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xcel\Documents\Excel2016基礎\復習問題\"/>
    </mc:Choice>
  </mc:AlternateContent>
  <bookViews>
    <workbookView xWindow="0" yWindow="0" windowWidth="19200" windowHeight="8145"/>
  </bookViews>
  <sheets>
    <sheet name="売上集計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G10" i="1"/>
  <c r="E12" i="1"/>
  <c r="E13" i="1"/>
  <c r="F11" i="1"/>
  <c r="G11" i="1"/>
  <c r="D12" i="1"/>
  <c r="D13" i="1"/>
  <c r="C12" i="1"/>
  <c r="C13" i="1"/>
  <c r="F6" i="1" l="1"/>
  <c r="F7" i="1"/>
  <c r="F8" i="1"/>
  <c r="F9" i="1"/>
  <c r="F5" i="1"/>
  <c r="G6" i="1"/>
  <c r="G7" i="1"/>
  <c r="G8" i="1"/>
  <c r="G9" i="1"/>
  <c r="G5" i="1"/>
  <c r="F12" i="1" l="1"/>
  <c r="F13" i="1"/>
  <c r="H11" i="1" l="1"/>
  <c r="H10" i="1"/>
  <c r="H6" i="1"/>
  <c r="H5" i="1"/>
  <c r="H8" i="1"/>
  <c r="H9" i="1"/>
  <c r="H7" i="1"/>
</calcChain>
</file>

<file path=xl/sharedStrings.xml><?xml version="1.0" encoding="utf-8"?>
<sst xmlns="http://schemas.openxmlformats.org/spreadsheetml/2006/main" count="26" uniqueCount="25">
  <si>
    <t>商品CD</t>
    <rPh sb="0" eb="2">
      <t>ショウヒン</t>
    </rPh>
    <phoneticPr fontId="1"/>
  </si>
  <si>
    <t>C001</t>
    <phoneticPr fontId="1"/>
  </si>
  <si>
    <t>商品名</t>
    <rPh sb="0" eb="3">
      <t>ショウヒンメイ</t>
    </rPh>
    <phoneticPr fontId="1"/>
  </si>
  <si>
    <t>ブレンドコーヒー</t>
    <phoneticPr fontId="1"/>
  </si>
  <si>
    <t>炭焼コーヒー</t>
    <rPh sb="0" eb="2">
      <t>スミヤキ</t>
    </rPh>
    <phoneticPr fontId="1"/>
  </si>
  <si>
    <t>カフェオレ</t>
    <phoneticPr fontId="1"/>
  </si>
  <si>
    <t>炭焼アイスコーヒー</t>
    <rPh sb="0" eb="2">
      <t>スミヤキ</t>
    </rPh>
    <phoneticPr fontId="1"/>
  </si>
  <si>
    <t>アイスカフェオレ</t>
    <phoneticPr fontId="1"/>
  </si>
  <si>
    <t>7月</t>
    <rPh sb="1" eb="2">
      <t>ガツ</t>
    </rPh>
    <phoneticPr fontId="1"/>
  </si>
  <si>
    <t>合計</t>
    <rPh sb="0" eb="2">
      <t>ゴウケイ</t>
    </rPh>
    <phoneticPr fontId="1"/>
  </si>
  <si>
    <t>前月比</t>
    <rPh sb="0" eb="3">
      <t>ゼンゲツヒ</t>
    </rPh>
    <phoneticPr fontId="1"/>
  </si>
  <si>
    <t>構成比</t>
    <rPh sb="0" eb="3">
      <t>コウセイヒ</t>
    </rPh>
    <phoneticPr fontId="1"/>
  </si>
  <si>
    <t>平均</t>
    <rPh sb="0" eb="2">
      <t>ヘイキン</t>
    </rPh>
    <phoneticPr fontId="1"/>
  </si>
  <si>
    <t>単位：円</t>
    <rPh sb="0" eb="2">
      <t>タンイ</t>
    </rPh>
    <rPh sb="3" eb="4">
      <t>エン</t>
    </rPh>
    <phoneticPr fontId="1"/>
  </si>
  <si>
    <t>8月</t>
  </si>
  <si>
    <t>9月</t>
  </si>
  <si>
    <t>C002</t>
  </si>
  <si>
    <t>C003</t>
  </si>
  <si>
    <t>C004</t>
  </si>
  <si>
    <t>C005</t>
  </si>
  <si>
    <t>商品別第2四半期売上集計表</t>
    <rPh sb="0" eb="2">
      <t>ショウヒン</t>
    </rPh>
    <rPh sb="2" eb="3">
      <t>ベツ</t>
    </rPh>
    <rPh sb="3" eb="4">
      <t>ダイ</t>
    </rPh>
    <rPh sb="5" eb="8">
      <t>シハンキ</t>
    </rPh>
    <rPh sb="8" eb="10">
      <t>ウリアゲ</t>
    </rPh>
    <rPh sb="10" eb="12">
      <t>シュウケイ</t>
    </rPh>
    <rPh sb="12" eb="13">
      <t>ヒョウ</t>
    </rPh>
    <phoneticPr fontId="1"/>
  </si>
  <si>
    <t>C006</t>
  </si>
  <si>
    <t>キャラメルオレ</t>
    <phoneticPr fontId="1"/>
  </si>
  <si>
    <t>C007</t>
  </si>
  <si>
    <t>アイスキャラメルオレ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</si>
</sst>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PｺﾞｼｯｸE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76" fontId="0" fillId="0" borderId="1" xfId="2" applyNumberFormat="1" applyFont="1" applyBorder="1">
      <alignment vertical="center"/>
    </xf>
    <xf numFmtId="176" fontId="0" fillId="0" borderId="6" xfId="2" applyNumberFormat="1" applyFont="1" applyBorder="1">
      <alignment vertical="center"/>
    </xf>
    <xf numFmtId="176" fontId="0" fillId="0" borderId="7" xfId="2" applyNumberFormat="1" applyFont="1" applyBorder="1">
      <alignment vertical="center"/>
    </xf>
    <xf numFmtId="176" fontId="0" fillId="0" borderId="8" xfId="2" applyNumberFormat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15" xfId="2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Normal="100" workbookViewId="0">
      <selection sqref="A1:H1"/>
    </sheetView>
  </sheetViews>
  <sheetFormatPr defaultRowHeight="18.75" x14ac:dyDescent="0.4"/>
  <cols>
    <col min="1" max="1" width="7.625" customWidth="1"/>
    <col min="2" max="2" width="19.125" bestFit="1" customWidth="1"/>
    <col min="3" max="6" width="10.125" customWidth="1"/>
    <col min="7" max="7" width="9.125" customWidth="1"/>
    <col min="8" max="8" width="9.875" customWidth="1"/>
    <col min="9" max="9" width="9.25" bestFit="1" customWidth="1"/>
  </cols>
  <sheetData>
    <row r="1" spans="1:8" ht="21" x14ac:dyDescent="0.4">
      <c r="A1" s="22" t="s">
        <v>20</v>
      </c>
      <c r="B1" s="22"/>
      <c r="C1" s="22"/>
      <c r="D1" s="22"/>
      <c r="E1" s="22"/>
      <c r="F1" s="22"/>
      <c r="G1" s="22"/>
      <c r="H1" s="22"/>
    </row>
    <row r="2" spans="1:8" x14ac:dyDescent="0.4">
      <c r="H2" s="6" t="s">
        <v>13</v>
      </c>
    </row>
    <row r="3" spans="1:8" ht="19.5" thickBot="1" x14ac:dyDescent="0.45">
      <c r="H3" s="1">
        <v>42292</v>
      </c>
    </row>
    <row r="4" spans="1:8" x14ac:dyDescent="0.4">
      <c r="A4" s="13" t="s">
        <v>0</v>
      </c>
      <c r="B4" s="14" t="s">
        <v>2</v>
      </c>
      <c r="C4" s="14" t="s">
        <v>8</v>
      </c>
      <c r="D4" s="14" t="s">
        <v>14</v>
      </c>
      <c r="E4" s="14" t="s">
        <v>15</v>
      </c>
      <c r="F4" s="14" t="s">
        <v>9</v>
      </c>
      <c r="G4" s="14" t="s">
        <v>10</v>
      </c>
      <c r="H4" s="15" t="s">
        <v>11</v>
      </c>
    </row>
    <row r="5" spans="1:8" x14ac:dyDescent="0.4">
      <c r="A5" s="3" t="s">
        <v>1</v>
      </c>
      <c r="B5" s="2" t="s">
        <v>3</v>
      </c>
      <c r="C5" s="7">
        <v>846000</v>
      </c>
      <c r="D5" s="7">
        <v>725200</v>
      </c>
      <c r="E5" s="7">
        <v>812000</v>
      </c>
      <c r="F5" s="7">
        <f>SUM(C5:E5)</f>
        <v>2383200</v>
      </c>
      <c r="G5" s="16">
        <f>E5/D5</f>
        <v>1.1196911196911197</v>
      </c>
      <c r="H5" s="17">
        <f>F5/$F$12</f>
        <v>0.31152656119486488</v>
      </c>
    </row>
    <row r="6" spans="1:8" x14ac:dyDescent="0.4">
      <c r="A6" s="3" t="s">
        <v>16</v>
      </c>
      <c r="B6" s="2" t="s">
        <v>4</v>
      </c>
      <c r="C6" s="7">
        <v>175600</v>
      </c>
      <c r="D6" s="7">
        <v>178800</v>
      </c>
      <c r="E6" s="7">
        <v>184000</v>
      </c>
      <c r="F6" s="7">
        <f t="shared" ref="F6:F11" si="0">SUM(C6:E6)</f>
        <v>538400</v>
      </c>
      <c r="G6" s="16">
        <f t="shared" ref="G6:G11" si="1">E6/D6</f>
        <v>1.029082774049217</v>
      </c>
      <c r="H6" s="17">
        <f t="shared" ref="H6:H11" si="2">F6/$F$12</f>
        <v>7.0378440981585785E-2</v>
      </c>
    </row>
    <row r="7" spans="1:8" x14ac:dyDescent="0.4">
      <c r="A7" s="3" t="s">
        <v>17</v>
      </c>
      <c r="B7" s="2" t="s">
        <v>5</v>
      </c>
      <c r="C7" s="7">
        <v>131040</v>
      </c>
      <c r="D7" s="7">
        <v>153600</v>
      </c>
      <c r="E7" s="7">
        <v>181920</v>
      </c>
      <c r="F7" s="7">
        <f t="shared" si="0"/>
        <v>466560</v>
      </c>
      <c r="G7" s="16">
        <f t="shared" si="1"/>
        <v>1.184375</v>
      </c>
      <c r="H7" s="17">
        <f t="shared" si="2"/>
        <v>6.0987677236940319E-2</v>
      </c>
    </row>
    <row r="8" spans="1:8" x14ac:dyDescent="0.4">
      <c r="A8" s="3" t="s">
        <v>18</v>
      </c>
      <c r="B8" s="2" t="s">
        <v>6</v>
      </c>
      <c r="C8" s="7">
        <v>352800</v>
      </c>
      <c r="D8" s="7">
        <v>343800</v>
      </c>
      <c r="E8" s="7">
        <v>341550</v>
      </c>
      <c r="F8" s="7">
        <f t="shared" si="0"/>
        <v>1038150</v>
      </c>
      <c r="G8" s="16">
        <f t="shared" si="1"/>
        <v>0.99345549738219896</v>
      </c>
      <c r="H8" s="17">
        <f t="shared" si="2"/>
        <v>0.13570464061113166</v>
      </c>
    </row>
    <row r="9" spans="1:8" x14ac:dyDescent="0.4">
      <c r="A9" s="3" t="s">
        <v>19</v>
      </c>
      <c r="B9" s="2" t="s">
        <v>7</v>
      </c>
      <c r="C9" s="7">
        <v>327120</v>
      </c>
      <c r="D9" s="7">
        <v>433260</v>
      </c>
      <c r="E9" s="7">
        <v>370620</v>
      </c>
      <c r="F9" s="7">
        <f t="shared" si="0"/>
        <v>1131000</v>
      </c>
      <c r="G9" s="16">
        <f t="shared" si="1"/>
        <v>0.85542168674698793</v>
      </c>
      <c r="H9" s="17">
        <f t="shared" si="2"/>
        <v>0.14784178445425988</v>
      </c>
    </row>
    <row r="10" spans="1:8" x14ac:dyDescent="0.4">
      <c r="A10" s="3" t="s">
        <v>21</v>
      </c>
      <c r="B10" s="5" t="s">
        <v>24</v>
      </c>
      <c r="C10" s="8">
        <v>671450</v>
      </c>
      <c r="D10" s="8">
        <v>767650</v>
      </c>
      <c r="E10" s="8">
        <v>0</v>
      </c>
      <c r="F10" s="8">
        <f t="shared" si="0"/>
        <v>1439100</v>
      </c>
      <c r="G10" s="20">
        <f t="shared" si="1"/>
        <v>0</v>
      </c>
      <c r="H10" s="21">
        <f t="shared" si="2"/>
        <v>0.18811592573662725</v>
      </c>
    </row>
    <row r="11" spans="1:8" ht="19.5" thickBot="1" x14ac:dyDescent="0.45">
      <c r="A11" s="4" t="s">
        <v>23</v>
      </c>
      <c r="B11" s="5" t="s">
        <v>22</v>
      </c>
      <c r="C11" s="8">
        <v>0</v>
      </c>
      <c r="D11" s="8">
        <v>168200</v>
      </c>
      <c r="E11" s="8">
        <v>485460</v>
      </c>
      <c r="F11" s="8">
        <f t="shared" si="0"/>
        <v>653660</v>
      </c>
      <c r="G11" s="18">
        <f t="shared" si="1"/>
        <v>2.886206896551724</v>
      </c>
      <c r="H11" s="19">
        <f t="shared" si="2"/>
        <v>8.5444969784590208E-2</v>
      </c>
    </row>
    <row r="12" spans="1:8" x14ac:dyDescent="0.4">
      <c r="A12" s="23" t="s">
        <v>9</v>
      </c>
      <c r="B12" s="24"/>
      <c r="C12" s="9">
        <f>SUM(C5:C11)</f>
        <v>2504010</v>
      </c>
      <c r="D12" s="9">
        <f>SUM(D5:D11)</f>
        <v>2770510</v>
      </c>
      <c r="E12" s="9">
        <f>SUM(E5:E11)</f>
        <v>2375550</v>
      </c>
      <c r="F12" s="10">
        <f>SUM(F5:F11)</f>
        <v>7650070</v>
      </c>
    </row>
    <row r="13" spans="1:8" ht="19.5" thickBot="1" x14ac:dyDescent="0.45">
      <c r="A13" s="25" t="s">
        <v>12</v>
      </c>
      <c r="B13" s="26"/>
      <c r="C13" s="11">
        <f>AVERAGE(C5:C11)</f>
        <v>357715.71428571426</v>
      </c>
      <c r="D13" s="11">
        <f>AVERAGE(D5:D11)</f>
        <v>395787.14285714284</v>
      </c>
      <c r="E13" s="11">
        <f>AVERAGE(E5:E11)</f>
        <v>339364.28571428574</v>
      </c>
      <c r="F13" s="12">
        <f>AVERAGE(F5:F11)</f>
        <v>1092867.142857143</v>
      </c>
    </row>
  </sheetData>
  <mergeCells count="3">
    <mergeCell ref="A1:H1"/>
    <mergeCell ref="A12:B12"/>
    <mergeCell ref="A13:B13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2015-09-26T08:34:35Z</dcterms:created>
  <dcterms:modified xsi:type="dcterms:W3CDTF">2015-11-18T14:13:17Z</dcterms:modified>
</cp:coreProperties>
</file>