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総合問題\"/>
    </mc:Choice>
  </mc:AlternateContent>
  <xr:revisionPtr revIDLastSave="0" documentId="13_ncr:1_{1B1D6C23-4035-4DB9-AB14-217C592ABB04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売上実績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F8" i="1"/>
  <c r="F6" i="1"/>
  <c r="F14" i="1"/>
  <c r="F10" i="1"/>
  <c r="F15" i="1"/>
  <c r="F5" i="1"/>
  <c r="F9" i="1"/>
  <c r="F11" i="1"/>
  <c r="F13" i="1"/>
  <c r="F7" i="1"/>
  <c r="F4" i="1"/>
  <c r="I7" i="1"/>
  <c r="H7" i="1"/>
  <c r="I13" i="1"/>
  <c r="H13" i="1"/>
  <c r="I11" i="1"/>
  <c r="H11" i="1"/>
  <c r="I9" i="1"/>
  <c r="H9" i="1"/>
  <c r="I5" i="1"/>
  <c r="H5" i="1"/>
  <c r="I15" i="1"/>
  <c r="H15" i="1"/>
  <c r="I10" i="1"/>
  <c r="H10" i="1"/>
  <c r="I14" i="1"/>
  <c r="H14" i="1"/>
  <c r="I6" i="1"/>
  <c r="H6" i="1"/>
  <c r="I8" i="1"/>
  <c r="H8" i="1"/>
  <c r="I12" i="1"/>
  <c r="H12" i="1"/>
  <c r="I4" i="1"/>
  <c r="H4" i="1"/>
</calcChain>
</file>

<file path=xl/sharedStrings.xml><?xml version="1.0" encoding="utf-8"?>
<sst xmlns="http://schemas.openxmlformats.org/spreadsheetml/2006/main" count="24" uniqueCount="24">
  <si>
    <t>第1四半期店舗別売上実績</t>
    <rPh sb="0" eb="1">
      <t>ダイ</t>
    </rPh>
    <rPh sb="2" eb="5">
      <t>シハンキ</t>
    </rPh>
    <rPh sb="5" eb="7">
      <t>テンポ</t>
    </rPh>
    <rPh sb="7" eb="8">
      <t>ベツ</t>
    </rPh>
    <rPh sb="8" eb="10">
      <t>ウリアゲ</t>
    </rPh>
    <rPh sb="10" eb="12">
      <t>ジッセキ</t>
    </rPh>
    <phoneticPr fontId="3"/>
  </si>
  <si>
    <t>単位：千円</t>
    <rPh sb="0" eb="2">
      <t>タンイ</t>
    </rPh>
    <rPh sb="3" eb="5">
      <t>センエン</t>
    </rPh>
    <phoneticPr fontId="3"/>
  </si>
  <si>
    <t>店舗名</t>
    <rPh sb="0" eb="2">
      <t>テンポ</t>
    </rPh>
    <rPh sb="2" eb="3">
      <t>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</si>
  <si>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</si>
  <si>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</si>
  <si>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</si>
  <si>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売上実績</t>
    <rPh sb="0" eb="2">
      <t>ウリアゲ</t>
    </rPh>
    <rPh sb="2" eb="4">
      <t>ジッセキ</t>
    </rPh>
    <phoneticPr fontId="3"/>
  </si>
  <si>
    <t>売上順位</t>
    <rPh sb="0" eb="2">
      <t>ウリアゲ</t>
    </rPh>
    <rPh sb="2" eb="4">
      <t>ジュンイ</t>
    </rPh>
    <phoneticPr fontId="3"/>
  </si>
  <si>
    <t>売上目標</t>
    <rPh sb="0" eb="2">
      <t>ウリアゲ</t>
    </rPh>
    <rPh sb="2" eb="4">
      <t>モクヒョウ</t>
    </rPh>
    <phoneticPr fontId="3"/>
  </si>
  <si>
    <t>達成率</t>
    <rPh sb="0" eb="3">
      <t>タッセイリツ</t>
    </rPh>
    <phoneticPr fontId="3"/>
  </si>
  <si>
    <t>売上-実績</t>
    <rPh sb="0" eb="2">
      <t>ウリアゲ</t>
    </rPh>
    <rPh sb="3" eb="5">
      <t>ジッセキ</t>
    </rPh>
    <phoneticPr fontId="3"/>
  </si>
  <si>
    <t>売上傾向</t>
    <rPh sb="0" eb="2">
      <t>ウリアゲ</t>
    </rPh>
    <rPh sb="2" eb="4">
      <t>ケイコウ</t>
    </rPh>
    <phoneticPr fontId="3"/>
  </si>
  <si>
    <t>東京駅前店</t>
    <rPh sb="0" eb="5">
      <t>トウキョウエキマエテン</t>
    </rPh>
    <phoneticPr fontId="3"/>
  </si>
  <si>
    <t>札幌店</t>
    <rPh sb="0" eb="3">
      <t>サッポロテン</t>
    </rPh>
    <phoneticPr fontId="3"/>
  </si>
  <si>
    <t>横浜店</t>
    <rPh sb="0" eb="3">
      <t>ヨコハマテン</t>
    </rPh>
    <phoneticPr fontId="3"/>
  </si>
  <si>
    <t>神戸店</t>
    <rPh sb="0" eb="3">
      <t>コウベテン</t>
    </rPh>
    <phoneticPr fontId="3"/>
  </si>
  <si>
    <t>仙台店</t>
    <rPh sb="0" eb="3">
      <t>センダイテン</t>
    </rPh>
    <phoneticPr fontId="3"/>
  </si>
  <si>
    <t>大宮店</t>
    <rPh sb="0" eb="3">
      <t>オオミヤテン</t>
    </rPh>
    <phoneticPr fontId="3"/>
  </si>
  <si>
    <t>広島店</t>
    <rPh sb="0" eb="3">
      <t>ヒロシマテン</t>
    </rPh>
    <phoneticPr fontId="3"/>
  </si>
  <si>
    <t>川崎店</t>
    <rPh sb="0" eb="3">
      <t>カワサキテン</t>
    </rPh>
    <phoneticPr fontId="3"/>
  </si>
  <si>
    <t>銀座店</t>
    <rPh sb="0" eb="3">
      <t>ギンザテン</t>
    </rPh>
    <phoneticPr fontId="3"/>
  </si>
  <si>
    <t>名古屋店</t>
    <rPh sb="0" eb="4">
      <t>ナゴヤテン</t>
    </rPh>
    <phoneticPr fontId="3"/>
  </si>
  <si>
    <t>大阪店</t>
    <rPh sb="0" eb="3">
      <t>オオサカテン</t>
    </rPh>
    <phoneticPr fontId="3"/>
  </si>
  <si>
    <t>新宿店</t>
    <rPh sb="0" eb="3">
      <t>シンジュクテン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</si>
</sst>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HGPｺﾞｼｯｸM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9">
    <dxf>
      <font>
        <b/>
        <i val="0"/>
        <color rgb="FFFF0000"/>
      </font>
    </dxf>
    <dxf>
      <font>
        <color rgb="FF006100"/>
      </font>
      <fill>
        <patternFill>
          <bgColor rgb="FFC6EFCE"/>
        </patternFill>
      </fill>
    </dxf>
    <dxf>
      <font>
        <b/>
        <i val="0"/>
        <color rgb="FFFF0000"/>
      </font>
    </dxf>
    <dxf>
      <font>
        <color rgb="FF006100"/>
      </font>
      <fill>
        <patternFill>
          <bgColor rgb="FFC6EFCE"/>
        </patternFill>
      </fill>
    </dxf>
    <dxf>
      <font>
        <b/>
        <i val="0"/>
        <color rgb="FFFF0000"/>
      </font>
    </dxf>
    <dxf>
      <font>
        <color rgb="FF006100"/>
      </font>
      <fill>
        <patternFill>
          <bgColor rgb="FFC6EFCE"/>
        </patternFill>
      </fill>
    </dxf>
    <dxf>
      <font>
        <b/>
        <i val="0"/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店舗別売上・達成率比較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売上実績!$E$3</c:f>
              <c:strCache>
                <c:ptCount val="1"/>
                <c:pt idx="0">
                  <c:v>売上実績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売上実績!$A$4:$A$15</c:f>
              <c:strCache>
                <c:ptCount val="12"/>
                <c:pt idx="0">
                  <c:v>東京駅前店</c:v>
                </c:pt>
                <c:pt idx="1">
                  <c:v>川崎店</c:v>
                </c:pt>
                <c:pt idx="2">
                  <c:v>神戸店</c:v>
                </c:pt>
                <c:pt idx="3">
                  <c:v>新宿店</c:v>
                </c:pt>
                <c:pt idx="4">
                  <c:v>横浜店</c:v>
                </c:pt>
                <c:pt idx="5">
                  <c:v>銀座店</c:v>
                </c:pt>
                <c:pt idx="6">
                  <c:v>大宮店</c:v>
                </c:pt>
                <c:pt idx="7">
                  <c:v>名古屋店</c:v>
                </c:pt>
                <c:pt idx="8">
                  <c:v>札幌店</c:v>
                </c:pt>
                <c:pt idx="9">
                  <c:v>大阪店</c:v>
                </c:pt>
                <c:pt idx="10">
                  <c:v>仙台店</c:v>
                </c:pt>
                <c:pt idx="11">
                  <c:v>広島店</c:v>
                </c:pt>
              </c:strCache>
            </c:strRef>
          </c:cat>
          <c:val>
            <c:numRef>
              <c:f>売上実績!$E$4:$E$15</c:f>
              <c:numCache>
                <c:formatCode>#,##0_);[Red]\(#,##0\)</c:formatCode>
                <c:ptCount val="12"/>
                <c:pt idx="0">
                  <c:v>57044</c:v>
                </c:pt>
                <c:pt idx="1">
                  <c:v>54780</c:v>
                </c:pt>
                <c:pt idx="2">
                  <c:v>51501</c:v>
                </c:pt>
                <c:pt idx="3">
                  <c:v>51434</c:v>
                </c:pt>
                <c:pt idx="4">
                  <c:v>45908</c:v>
                </c:pt>
                <c:pt idx="5">
                  <c:v>41701</c:v>
                </c:pt>
                <c:pt idx="6">
                  <c:v>40768</c:v>
                </c:pt>
                <c:pt idx="7">
                  <c:v>39940</c:v>
                </c:pt>
                <c:pt idx="8">
                  <c:v>38606</c:v>
                </c:pt>
                <c:pt idx="9">
                  <c:v>38110</c:v>
                </c:pt>
                <c:pt idx="10">
                  <c:v>35975</c:v>
                </c:pt>
                <c:pt idx="11">
                  <c:v>33312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4E-47EF-BBC3-FFA386A92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37718463"/>
        <c:axId val="337721375"/>
      </c:barChart>
      <c:lineChart>
        <c:grouping val="standard"/>
        <c:varyColors val="0"/>
        <c:ser>
          <c:idx val="1"/>
          <c:order val="1"/>
          <c:tx>
            <c:strRef>
              <c:f>売上実績!$H$3</c:f>
              <c:strCache>
                <c:ptCount val="1"/>
                <c:pt idx="0">
                  <c:v>達成率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f>売上実績!$A$4:$A$15</c:f>
              <c:strCache>
                <c:ptCount val="12"/>
                <c:pt idx="0">
                  <c:v>東京駅前店</c:v>
                </c:pt>
                <c:pt idx="1">
                  <c:v>川崎店</c:v>
                </c:pt>
                <c:pt idx="2">
                  <c:v>神戸店</c:v>
                </c:pt>
                <c:pt idx="3">
                  <c:v>新宿店</c:v>
                </c:pt>
                <c:pt idx="4">
                  <c:v>横浜店</c:v>
                </c:pt>
                <c:pt idx="5">
                  <c:v>銀座店</c:v>
                </c:pt>
                <c:pt idx="6">
                  <c:v>大宮店</c:v>
                </c:pt>
                <c:pt idx="7">
                  <c:v>名古屋店</c:v>
                </c:pt>
                <c:pt idx="8">
                  <c:v>札幌店</c:v>
                </c:pt>
                <c:pt idx="9">
                  <c:v>大阪店</c:v>
                </c:pt>
                <c:pt idx="10">
                  <c:v>仙台店</c:v>
                </c:pt>
                <c:pt idx="11">
                  <c:v>広島店</c:v>
                </c:pt>
              </c:strCache>
            </c:strRef>
          </c:cat>
          <c:val>
            <c:numRef>
              <c:f>売上実績!$H$4:$H$15</c:f>
              <c:numCache>
                <c:formatCode>0.0%</c:formatCode>
                <c:ptCount val="12"/>
                <c:pt idx="0">
                  <c:v>1.0096283185840709</c:v>
                </c:pt>
                <c:pt idx="1">
                  <c:v>0.996</c:v>
                </c:pt>
                <c:pt idx="2">
                  <c:v>1.0098235294117648</c:v>
                </c:pt>
                <c:pt idx="3">
                  <c:v>0.98911538461538462</c:v>
                </c:pt>
                <c:pt idx="4">
                  <c:v>0.98726881720430104</c:v>
                </c:pt>
                <c:pt idx="5">
                  <c:v>0.99288095238095242</c:v>
                </c:pt>
                <c:pt idx="6">
                  <c:v>1.0321012658227848</c:v>
                </c:pt>
                <c:pt idx="7">
                  <c:v>1.0010025062656642</c:v>
                </c:pt>
                <c:pt idx="8">
                  <c:v>1.0159473684210527</c:v>
                </c:pt>
                <c:pt idx="9">
                  <c:v>1.0162666666666667</c:v>
                </c:pt>
                <c:pt idx="10">
                  <c:v>0.99930555555555556</c:v>
                </c:pt>
                <c:pt idx="11">
                  <c:v>1.0094545454545454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F4E-47EF-BBC3-FFA386A92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7016655"/>
        <c:axId val="798692671"/>
      </c:lineChart>
      <c:catAx>
        <c:axId val="337718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7721375"/>
        <c:crosses val="autoZero"/>
        <c:auto val="1"/>
        <c:lblAlgn val="ctr"/>
        <c:lblOffset val="100"/>
        <c:noMultiLvlLbl val="0"/>
      </c:catAx>
      <c:valAx>
        <c:axId val="337721375"/>
        <c:scaling>
          <c:orientation val="minMax"/>
          <c:max val="58000"/>
          <c:min val="3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7718463"/>
        <c:crosses val="autoZero"/>
        <c:crossBetween val="between"/>
      </c:valAx>
      <c:valAx>
        <c:axId val="798692671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7016655"/>
        <c:crosses val="max"/>
        <c:crossBetween val="between"/>
      </c:valAx>
      <c:catAx>
        <c:axId val="79701665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98692671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4">
  <dgm:title val=""/>
  <dgm:desc val=""/>
  <dgm:catLst>
    <dgm:cat type="colorful" pri="10400"/>
  </dgm:catLst>
  <dgm:styleLbl name="node0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4"/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4"/>
      <a:schemeClr val="accent5"/>
    </dgm:fillClrLst>
    <dgm:linClrLst>
      <a:schemeClr val="accent4"/>
      <a:schemeClr val="accent5"/>
    </dgm:linClrLst>
    <dgm:effectClrLst/>
    <dgm:txLinClrLst/>
    <dgm:txFillClrLst/>
    <dgm:txEffectClrLst/>
  </dgm:styleLbl>
  <dgm:styleLbl name="lnNode1">
    <dgm:fillClrLst>
      <a:schemeClr val="accent4"/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4">
        <a:alpha val="50000"/>
      </a:schemeClr>
      <a:schemeClr val="accent5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4">
        <a:tint val="50000"/>
      </a:schemeClr>
      <a:schemeClr val="accent5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4">
        <a:tint val="50000"/>
      </a:schemeClr>
      <a:schemeClr val="accent5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4">
        <a:tint val="50000"/>
      </a:schemeClr>
      <a:schemeClr val="accent5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4"/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4"/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4"/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4"/>
      <a:schemeClr val="accent5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4"/>
    </dgm:fillClrLst>
    <dgm:linClrLst meth="repeat">
      <a:schemeClr val="accent4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4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4">
        <a:tint val="90000"/>
      </a:schemeClr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4">
        <a:tint val="5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4">
        <a:tint val="40000"/>
        <a:alpha val="90000"/>
      </a:schemeClr>
      <a:schemeClr val="accent5">
        <a:tint val="40000"/>
        <a:alpha val="90000"/>
      </a:schemeClr>
    </dgm:fillClrLst>
    <dgm:linClrLst>
      <a:schemeClr val="accent4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4">
        <a:tint val="40000"/>
        <a:alpha val="90000"/>
      </a:schemeClr>
      <a:schemeClr val="accent5">
        <a:tint val="40000"/>
        <a:alpha val="90000"/>
      </a:schemeClr>
    </dgm:fillClrLst>
    <dgm:linClrLst>
      <a:schemeClr val="accent4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4">
        <a:tint val="40000"/>
        <a:alpha val="90000"/>
      </a:schemeClr>
      <a:schemeClr val="accent5">
        <a:tint val="40000"/>
        <a:alpha val="90000"/>
      </a:schemeClr>
    </dgm:fillClrLst>
    <dgm:linClrLst>
      <a:schemeClr val="accent4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5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4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4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4">
        <a:tint val="50000"/>
        <a:alpha val="4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4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F6787CEF-DC81-47C7-B1B0-D854E552CA0B}" type="doc">
      <dgm:prSet loTypeId="urn:microsoft.com/office/officeart/2005/8/layout/hList9" loCatId="list" qsTypeId="urn:microsoft.com/office/officeart/2005/8/quickstyle/simple1" qsCatId="simple" csTypeId="urn:microsoft.com/office/officeart/2005/8/colors/colorful4" csCatId="colorful" phldr="1"/>
      <dgm:spPr/>
      <dgm:t>
        <a:bodyPr/>
        <a:lstStyle/>
        <a:p>
          <a:endParaRPr kumimoji="1" lang="ja-JP" altLang="en-US"/>
        </a:p>
      </dgm:t>
    </dgm:pt>
    <dgm:pt modelId="{05653B99-C0F9-4740-9A46-EDB1C36F8088}">
      <dgm:prSet phldrT="[テキスト]"/>
      <dgm:spPr/>
      <dgm:t>
        <a:bodyPr/>
        <a:lstStyle/>
        <a:p>
          <a:r>
            <a:rPr kumimoji="1" lang="ja-JP" altLang="en-US"/>
            <a:t>実績</a:t>
          </a:r>
        </a:p>
      </dgm:t>
    </dgm:pt>
    <dgm:pt modelId="{BEFB60E2-2EEA-437C-ABEE-844A3A06274B}" type="parTrans" cxnId="{24292DD7-B18D-4072-8E5B-C43633DC8611}">
      <dgm:prSet/>
      <dgm:spPr/>
      <dgm:t>
        <a:bodyPr/>
        <a:lstStyle/>
        <a:p>
          <a:endParaRPr kumimoji="1" lang="ja-JP" altLang="en-US"/>
        </a:p>
      </dgm:t>
    </dgm:pt>
    <dgm:pt modelId="{04BF0A9F-51D6-4784-8CE7-7279BBFEBA25}" type="sibTrans" cxnId="{24292DD7-B18D-4072-8E5B-C43633DC8611}">
      <dgm:prSet/>
      <dgm:spPr/>
      <dgm:t>
        <a:bodyPr/>
        <a:lstStyle/>
        <a:p>
          <a:endParaRPr kumimoji="1" lang="ja-JP" altLang="en-US"/>
        </a:p>
      </dgm:t>
    </dgm:pt>
    <dgm:pt modelId="{EA80A673-AF40-4F5C-AB39-C9F65271E8C4}">
      <dgm:prSet phldrT="[テキスト]"/>
      <dgm:spPr/>
      <dgm:t>
        <a:bodyPr/>
        <a:lstStyle/>
        <a:p>
          <a:r>
            <a:rPr kumimoji="1" lang="ja-JP" altLang="en-US"/>
            <a:t>東京駅前店、神戸店など大都市圏は良好</a:t>
          </a:r>
        </a:p>
      </dgm:t>
    </dgm:pt>
    <dgm:pt modelId="{775EA733-D78F-4B8F-9BA0-F9BE9A66134C}" type="parTrans" cxnId="{194C82C3-5194-48D7-9EFC-5BEBFEA08A4B}">
      <dgm:prSet/>
      <dgm:spPr/>
      <dgm:t>
        <a:bodyPr/>
        <a:lstStyle/>
        <a:p>
          <a:endParaRPr kumimoji="1" lang="ja-JP" altLang="en-US"/>
        </a:p>
      </dgm:t>
    </dgm:pt>
    <dgm:pt modelId="{BD72CB20-D083-4811-BD46-B8FED738926B}" type="sibTrans" cxnId="{194C82C3-5194-48D7-9EFC-5BEBFEA08A4B}">
      <dgm:prSet/>
      <dgm:spPr/>
      <dgm:t>
        <a:bodyPr/>
        <a:lstStyle/>
        <a:p>
          <a:endParaRPr kumimoji="1" lang="ja-JP" altLang="en-US"/>
        </a:p>
      </dgm:t>
    </dgm:pt>
    <dgm:pt modelId="{9D124F38-5A41-4EBF-978B-2F8932B38B79}">
      <dgm:prSet phldrT="[テキスト]"/>
      <dgm:spPr/>
      <dgm:t>
        <a:bodyPr/>
        <a:lstStyle/>
        <a:p>
          <a:r>
            <a:rPr kumimoji="1" lang="ja-JP" altLang="en-US"/>
            <a:t>広域圏の今後に期待</a:t>
          </a:r>
        </a:p>
      </dgm:t>
    </dgm:pt>
    <dgm:pt modelId="{722FB095-F7B0-4C88-8655-B460A539C7EC}" type="parTrans" cxnId="{0CFEC6D8-654C-4A0B-893A-4EB7067194B5}">
      <dgm:prSet/>
      <dgm:spPr/>
      <dgm:t>
        <a:bodyPr/>
        <a:lstStyle/>
        <a:p>
          <a:endParaRPr kumimoji="1" lang="ja-JP" altLang="en-US"/>
        </a:p>
      </dgm:t>
    </dgm:pt>
    <dgm:pt modelId="{F34D85A4-292B-422F-81E3-BA91640A2F01}" type="sibTrans" cxnId="{0CFEC6D8-654C-4A0B-893A-4EB7067194B5}">
      <dgm:prSet/>
      <dgm:spPr/>
      <dgm:t>
        <a:bodyPr/>
        <a:lstStyle/>
        <a:p>
          <a:endParaRPr kumimoji="1" lang="ja-JP" altLang="en-US"/>
        </a:p>
      </dgm:t>
    </dgm:pt>
    <dgm:pt modelId="{08553775-1479-4BA8-85FA-D76371485DBF}">
      <dgm:prSet phldrT="[テキスト]"/>
      <dgm:spPr/>
      <dgm:t>
        <a:bodyPr/>
        <a:lstStyle/>
        <a:p>
          <a:r>
            <a:rPr kumimoji="1" lang="ja-JP" altLang="en-US"/>
            <a:t>達成率</a:t>
          </a:r>
        </a:p>
      </dgm:t>
    </dgm:pt>
    <dgm:pt modelId="{76672516-AA92-4998-B78C-F14550C12D40}" type="parTrans" cxnId="{3E3315BB-C622-49E2-A98A-3B218237702E}">
      <dgm:prSet/>
      <dgm:spPr/>
      <dgm:t>
        <a:bodyPr/>
        <a:lstStyle/>
        <a:p>
          <a:endParaRPr kumimoji="1" lang="ja-JP" altLang="en-US"/>
        </a:p>
      </dgm:t>
    </dgm:pt>
    <dgm:pt modelId="{EF36599E-E753-4A52-B0EE-F8B21BE4075E}" type="sibTrans" cxnId="{3E3315BB-C622-49E2-A98A-3B218237702E}">
      <dgm:prSet/>
      <dgm:spPr/>
      <dgm:t>
        <a:bodyPr/>
        <a:lstStyle/>
        <a:p>
          <a:endParaRPr kumimoji="1" lang="ja-JP" altLang="en-US"/>
        </a:p>
      </dgm:t>
    </dgm:pt>
    <dgm:pt modelId="{F757C6BE-08C3-413C-A845-123A3210F0A8}">
      <dgm:prSet phldrT="[テキスト]"/>
      <dgm:spPr/>
      <dgm:t>
        <a:bodyPr/>
        <a:lstStyle/>
        <a:p>
          <a:r>
            <a:rPr kumimoji="1" lang="ja-JP" altLang="en-US"/>
            <a:t>大宮店が特に良好</a:t>
          </a:r>
        </a:p>
      </dgm:t>
    </dgm:pt>
    <dgm:pt modelId="{9FC37BB1-4C7F-418F-97D3-93613C41B564}" type="parTrans" cxnId="{60FF0D9D-9252-4A01-B9B0-31E9D68F247E}">
      <dgm:prSet/>
      <dgm:spPr/>
      <dgm:t>
        <a:bodyPr/>
        <a:lstStyle/>
        <a:p>
          <a:endParaRPr kumimoji="1" lang="ja-JP" altLang="en-US"/>
        </a:p>
      </dgm:t>
    </dgm:pt>
    <dgm:pt modelId="{50FB0058-AFE8-4786-AB11-397E24392E94}" type="sibTrans" cxnId="{60FF0D9D-9252-4A01-B9B0-31E9D68F247E}">
      <dgm:prSet/>
      <dgm:spPr/>
      <dgm:t>
        <a:bodyPr/>
        <a:lstStyle/>
        <a:p>
          <a:endParaRPr kumimoji="1" lang="ja-JP" altLang="en-US"/>
        </a:p>
      </dgm:t>
    </dgm:pt>
    <dgm:pt modelId="{016DC58B-91CB-45B8-916F-8DAC81E5E6F9}">
      <dgm:prSet phldrT="[テキスト]"/>
      <dgm:spPr/>
      <dgm:t>
        <a:bodyPr/>
        <a:lstStyle/>
        <a:p>
          <a:r>
            <a:rPr kumimoji="1" lang="ja-JP" altLang="en-US"/>
            <a:t>都市圏での低調が気がかり</a:t>
          </a:r>
        </a:p>
      </dgm:t>
    </dgm:pt>
    <dgm:pt modelId="{83390DC9-E9C9-4687-8915-ED5E7EEB38C0}" type="parTrans" cxnId="{42D9E5EA-348B-4AB3-A5B8-2FD53F6B0310}">
      <dgm:prSet/>
      <dgm:spPr/>
      <dgm:t>
        <a:bodyPr/>
        <a:lstStyle/>
        <a:p>
          <a:endParaRPr kumimoji="1" lang="ja-JP" altLang="en-US"/>
        </a:p>
      </dgm:t>
    </dgm:pt>
    <dgm:pt modelId="{BA2214DC-C560-4000-B972-96DB8250DF47}" type="sibTrans" cxnId="{42D9E5EA-348B-4AB3-A5B8-2FD53F6B0310}">
      <dgm:prSet/>
      <dgm:spPr/>
      <dgm:t>
        <a:bodyPr/>
        <a:lstStyle/>
        <a:p>
          <a:endParaRPr kumimoji="1" lang="ja-JP" altLang="en-US"/>
        </a:p>
      </dgm:t>
    </dgm:pt>
    <dgm:pt modelId="{37339BDF-37EE-4F1C-9A1F-C466C8DF8F19}" type="pres">
      <dgm:prSet presAssocID="{F6787CEF-DC81-47C7-B1B0-D854E552CA0B}" presName="list" presStyleCnt="0">
        <dgm:presLayoutVars>
          <dgm:dir/>
          <dgm:animLvl val="lvl"/>
        </dgm:presLayoutVars>
      </dgm:prSet>
      <dgm:spPr/>
    </dgm:pt>
    <dgm:pt modelId="{65B94AFC-7ACE-4631-AF96-AF4C38FC7DA3}" type="pres">
      <dgm:prSet presAssocID="{05653B99-C0F9-4740-9A46-EDB1C36F8088}" presName="posSpace" presStyleCnt="0"/>
      <dgm:spPr/>
    </dgm:pt>
    <dgm:pt modelId="{0D9FE92D-3A04-4D81-A2AB-CA3A7B0D119D}" type="pres">
      <dgm:prSet presAssocID="{05653B99-C0F9-4740-9A46-EDB1C36F8088}" presName="vertFlow" presStyleCnt="0"/>
      <dgm:spPr/>
    </dgm:pt>
    <dgm:pt modelId="{B7AFB5C8-FD83-4273-852C-F3A94A8CB974}" type="pres">
      <dgm:prSet presAssocID="{05653B99-C0F9-4740-9A46-EDB1C36F8088}" presName="topSpace" presStyleCnt="0"/>
      <dgm:spPr/>
    </dgm:pt>
    <dgm:pt modelId="{31DD74A0-ED19-4BE2-912C-A12A45FE446B}" type="pres">
      <dgm:prSet presAssocID="{05653B99-C0F9-4740-9A46-EDB1C36F8088}" presName="firstComp" presStyleCnt="0"/>
      <dgm:spPr/>
    </dgm:pt>
    <dgm:pt modelId="{C8C19748-7A7E-4E11-A88D-0C026044692E}" type="pres">
      <dgm:prSet presAssocID="{05653B99-C0F9-4740-9A46-EDB1C36F8088}" presName="firstChild" presStyleLbl="bgAccFollowNode1" presStyleIdx="0" presStyleCnt="4"/>
      <dgm:spPr/>
    </dgm:pt>
    <dgm:pt modelId="{49732B79-EC22-4D77-A79E-F75DA0C1DE6B}" type="pres">
      <dgm:prSet presAssocID="{05653B99-C0F9-4740-9A46-EDB1C36F8088}" presName="firstChildTx" presStyleLbl="bgAccFollowNode1" presStyleIdx="0" presStyleCnt="4">
        <dgm:presLayoutVars>
          <dgm:bulletEnabled val="1"/>
        </dgm:presLayoutVars>
      </dgm:prSet>
      <dgm:spPr/>
    </dgm:pt>
    <dgm:pt modelId="{91F6B3AB-49F8-43C1-B412-8CDFA83B5B9A}" type="pres">
      <dgm:prSet presAssocID="{9D124F38-5A41-4EBF-978B-2F8932B38B79}" presName="comp" presStyleCnt="0"/>
      <dgm:spPr/>
    </dgm:pt>
    <dgm:pt modelId="{41D8E3FB-7032-4A0B-8B01-2B6351979705}" type="pres">
      <dgm:prSet presAssocID="{9D124F38-5A41-4EBF-978B-2F8932B38B79}" presName="child" presStyleLbl="bgAccFollowNode1" presStyleIdx="1" presStyleCnt="4"/>
      <dgm:spPr/>
    </dgm:pt>
    <dgm:pt modelId="{BE3659FC-3719-4BC3-B4B3-1F9610D3C186}" type="pres">
      <dgm:prSet presAssocID="{9D124F38-5A41-4EBF-978B-2F8932B38B79}" presName="childTx" presStyleLbl="bgAccFollowNode1" presStyleIdx="1" presStyleCnt="4">
        <dgm:presLayoutVars>
          <dgm:bulletEnabled val="1"/>
        </dgm:presLayoutVars>
      </dgm:prSet>
      <dgm:spPr/>
    </dgm:pt>
    <dgm:pt modelId="{17B433F9-B01F-46C6-95DB-694AC64E0C07}" type="pres">
      <dgm:prSet presAssocID="{05653B99-C0F9-4740-9A46-EDB1C36F8088}" presName="negSpace" presStyleCnt="0"/>
      <dgm:spPr/>
    </dgm:pt>
    <dgm:pt modelId="{BE71F86A-7F25-4E9D-9DA0-F86A6164934A}" type="pres">
      <dgm:prSet presAssocID="{05653B99-C0F9-4740-9A46-EDB1C36F8088}" presName="circle" presStyleLbl="node1" presStyleIdx="0" presStyleCnt="2"/>
      <dgm:spPr/>
    </dgm:pt>
    <dgm:pt modelId="{0A7799B5-847E-4CAF-817A-2B2164641D4A}" type="pres">
      <dgm:prSet presAssocID="{04BF0A9F-51D6-4784-8CE7-7279BBFEBA25}" presName="transSpace" presStyleCnt="0"/>
      <dgm:spPr/>
    </dgm:pt>
    <dgm:pt modelId="{A383255B-CCE9-40D1-9C82-1C8FDD6933A6}" type="pres">
      <dgm:prSet presAssocID="{08553775-1479-4BA8-85FA-D76371485DBF}" presName="posSpace" presStyleCnt="0"/>
      <dgm:spPr/>
    </dgm:pt>
    <dgm:pt modelId="{CF7D788B-229B-4C3B-806D-DC8155E47598}" type="pres">
      <dgm:prSet presAssocID="{08553775-1479-4BA8-85FA-D76371485DBF}" presName="vertFlow" presStyleCnt="0"/>
      <dgm:spPr/>
    </dgm:pt>
    <dgm:pt modelId="{50BFC0B7-1981-41A0-818D-12E1F229A333}" type="pres">
      <dgm:prSet presAssocID="{08553775-1479-4BA8-85FA-D76371485DBF}" presName="topSpace" presStyleCnt="0"/>
      <dgm:spPr/>
    </dgm:pt>
    <dgm:pt modelId="{16380FD6-9F65-414E-AEA8-D4E081E2CE6A}" type="pres">
      <dgm:prSet presAssocID="{08553775-1479-4BA8-85FA-D76371485DBF}" presName="firstComp" presStyleCnt="0"/>
      <dgm:spPr/>
    </dgm:pt>
    <dgm:pt modelId="{DA413CD5-6314-438D-9B59-81022C9A769E}" type="pres">
      <dgm:prSet presAssocID="{08553775-1479-4BA8-85FA-D76371485DBF}" presName="firstChild" presStyleLbl="bgAccFollowNode1" presStyleIdx="2" presStyleCnt="4"/>
      <dgm:spPr/>
    </dgm:pt>
    <dgm:pt modelId="{CE4D2F2B-F7B7-46AB-9009-9379D096939E}" type="pres">
      <dgm:prSet presAssocID="{08553775-1479-4BA8-85FA-D76371485DBF}" presName="firstChildTx" presStyleLbl="bgAccFollowNode1" presStyleIdx="2" presStyleCnt="4">
        <dgm:presLayoutVars>
          <dgm:bulletEnabled val="1"/>
        </dgm:presLayoutVars>
      </dgm:prSet>
      <dgm:spPr/>
    </dgm:pt>
    <dgm:pt modelId="{06C2B797-A640-4F6B-BFAB-D3773E238444}" type="pres">
      <dgm:prSet presAssocID="{016DC58B-91CB-45B8-916F-8DAC81E5E6F9}" presName="comp" presStyleCnt="0"/>
      <dgm:spPr/>
    </dgm:pt>
    <dgm:pt modelId="{4929558F-48EB-40CC-BC95-EEEE64C936B6}" type="pres">
      <dgm:prSet presAssocID="{016DC58B-91CB-45B8-916F-8DAC81E5E6F9}" presName="child" presStyleLbl="bgAccFollowNode1" presStyleIdx="3" presStyleCnt="4"/>
      <dgm:spPr/>
    </dgm:pt>
    <dgm:pt modelId="{6277235A-6B91-4DC0-A2FF-72431ED0B273}" type="pres">
      <dgm:prSet presAssocID="{016DC58B-91CB-45B8-916F-8DAC81E5E6F9}" presName="childTx" presStyleLbl="bgAccFollowNode1" presStyleIdx="3" presStyleCnt="4">
        <dgm:presLayoutVars>
          <dgm:bulletEnabled val="1"/>
        </dgm:presLayoutVars>
      </dgm:prSet>
      <dgm:spPr/>
    </dgm:pt>
    <dgm:pt modelId="{56666C97-50FF-464D-82F0-0C9A7611A0A0}" type="pres">
      <dgm:prSet presAssocID="{08553775-1479-4BA8-85FA-D76371485DBF}" presName="negSpace" presStyleCnt="0"/>
      <dgm:spPr/>
    </dgm:pt>
    <dgm:pt modelId="{B0C8CD3D-C7A4-40C3-8AFA-22B3597FEE2D}" type="pres">
      <dgm:prSet presAssocID="{08553775-1479-4BA8-85FA-D76371485DBF}" presName="circle" presStyleLbl="node1" presStyleIdx="1" presStyleCnt="2"/>
      <dgm:spPr/>
    </dgm:pt>
  </dgm:ptLst>
  <dgm:cxnLst>
    <dgm:cxn modelId="{35CFB203-7C56-4128-8A66-3EFED68D38C8}" type="presOf" srcId="{9D124F38-5A41-4EBF-978B-2F8932B38B79}" destId="{BE3659FC-3719-4BC3-B4B3-1F9610D3C186}" srcOrd="1" destOrd="0" presId="urn:microsoft.com/office/officeart/2005/8/layout/hList9"/>
    <dgm:cxn modelId="{FBC9F503-F3E1-487B-A628-032FD1D5470D}" type="presOf" srcId="{EA80A673-AF40-4F5C-AB39-C9F65271E8C4}" destId="{C8C19748-7A7E-4E11-A88D-0C026044692E}" srcOrd="0" destOrd="0" presId="urn:microsoft.com/office/officeart/2005/8/layout/hList9"/>
    <dgm:cxn modelId="{9A046626-BAF1-4B0E-A410-398774201E5B}" type="presOf" srcId="{F757C6BE-08C3-413C-A845-123A3210F0A8}" destId="{DA413CD5-6314-438D-9B59-81022C9A769E}" srcOrd="0" destOrd="0" presId="urn:microsoft.com/office/officeart/2005/8/layout/hList9"/>
    <dgm:cxn modelId="{25E3FF64-4B5B-4CAE-B063-54A2C7F548B8}" type="presOf" srcId="{016DC58B-91CB-45B8-916F-8DAC81E5E6F9}" destId="{4929558F-48EB-40CC-BC95-EEEE64C936B6}" srcOrd="0" destOrd="0" presId="urn:microsoft.com/office/officeart/2005/8/layout/hList9"/>
    <dgm:cxn modelId="{AB95274F-208D-49E7-8DEB-F00A9C7259F1}" type="presOf" srcId="{05653B99-C0F9-4740-9A46-EDB1C36F8088}" destId="{BE71F86A-7F25-4E9D-9DA0-F86A6164934A}" srcOrd="0" destOrd="0" presId="urn:microsoft.com/office/officeart/2005/8/layout/hList9"/>
    <dgm:cxn modelId="{8AE74376-C1AF-4DEE-9EA8-75F7CD65BEDE}" type="presOf" srcId="{F6787CEF-DC81-47C7-B1B0-D854E552CA0B}" destId="{37339BDF-37EE-4F1C-9A1F-C466C8DF8F19}" srcOrd="0" destOrd="0" presId="urn:microsoft.com/office/officeart/2005/8/layout/hList9"/>
    <dgm:cxn modelId="{AD89567F-3B41-46FE-8B95-A4502367A0F5}" type="presOf" srcId="{016DC58B-91CB-45B8-916F-8DAC81E5E6F9}" destId="{6277235A-6B91-4DC0-A2FF-72431ED0B273}" srcOrd="1" destOrd="0" presId="urn:microsoft.com/office/officeart/2005/8/layout/hList9"/>
    <dgm:cxn modelId="{3099877F-BE2F-4C7B-B0FD-E3C0E7A2B9F6}" type="presOf" srcId="{F757C6BE-08C3-413C-A845-123A3210F0A8}" destId="{CE4D2F2B-F7B7-46AB-9009-9379D096939E}" srcOrd="1" destOrd="0" presId="urn:microsoft.com/office/officeart/2005/8/layout/hList9"/>
    <dgm:cxn modelId="{60FF0D9D-9252-4A01-B9B0-31E9D68F247E}" srcId="{08553775-1479-4BA8-85FA-D76371485DBF}" destId="{F757C6BE-08C3-413C-A845-123A3210F0A8}" srcOrd="0" destOrd="0" parTransId="{9FC37BB1-4C7F-418F-97D3-93613C41B564}" sibTransId="{50FB0058-AFE8-4786-AB11-397E24392E94}"/>
    <dgm:cxn modelId="{E4067BA9-6043-41A0-AB47-D858FA1DF0C7}" type="presOf" srcId="{08553775-1479-4BA8-85FA-D76371485DBF}" destId="{B0C8CD3D-C7A4-40C3-8AFA-22B3597FEE2D}" srcOrd="0" destOrd="0" presId="urn:microsoft.com/office/officeart/2005/8/layout/hList9"/>
    <dgm:cxn modelId="{3E3315BB-C622-49E2-A98A-3B218237702E}" srcId="{F6787CEF-DC81-47C7-B1B0-D854E552CA0B}" destId="{08553775-1479-4BA8-85FA-D76371485DBF}" srcOrd="1" destOrd="0" parTransId="{76672516-AA92-4998-B78C-F14550C12D40}" sibTransId="{EF36599E-E753-4A52-B0EE-F8B21BE4075E}"/>
    <dgm:cxn modelId="{194C82C3-5194-48D7-9EFC-5BEBFEA08A4B}" srcId="{05653B99-C0F9-4740-9A46-EDB1C36F8088}" destId="{EA80A673-AF40-4F5C-AB39-C9F65271E8C4}" srcOrd="0" destOrd="0" parTransId="{775EA733-D78F-4B8F-9BA0-F9BE9A66134C}" sibTransId="{BD72CB20-D083-4811-BD46-B8FED738926B}"/>
    <dgm:cxn modelId="{485D4AC5-4C36-432D-8425-11D1AAD4AB4D}" type="presOf" srcId="{EA80A673-AF40-4F5C-AB39-C9F65271E8C4}" destId="{49732B79-EC22-4D77-A79E-F75DA0C1DE6B}" srcOrd="1" destOrd="0" presId="urn:microsoft.com/office/officeart/2005/8/layout/hList9"/>
    <dgm:cxn modelId="{24292DD7-B18D-4072-8E5B-C43633DC8611}" srcId="{F6787CEF-DC81-47C7-B1B0-D854E552CA0B}" destId="{05653B99-C0F9-4740-9A46-EDB1C36F8088}" srcOrd="0" destOrd="0" parTransId="{BEFB60E2-2EEA-437C-ABEE-844A3A06274B}" sibTransId="{04BF0A9F-51D6-4784-8CE7-7279BBFEBA25}"/>
    <dgm:cxn modelId="{0CFEC6D8-654C-4A0B-893A-4EB7067194B5}" srcId="{05653B99-C0F9-4740-9A46-EDB1C36F8088}" destId="{9D124F38-5A41-4EBF-978B-2F8932B38B79}" srcOrd="1" destOrd="0" parTransId="{722FB095-F7B0-4C88-8655-B460A539C7EC}" sibTransId="{F34D85A4-292B-422F-81E3-BA91640A2F01}"/>
    <dgm:cxn modelId="{42D9E5EA-348B-4AB3-A5B8-2FD53F6B0310}" srcId="{08553775-1479-4BA8-85FA-D76371485DBF}" destId="{016DC58B-91CB-45B8-916F-8DAC81E5E6F9}" srcOrd="1" destOrd="0" parTransId="{83390DC9-E9C9-4687-8915-ED5E7EEB38C0}" sibTransId="{BA2214DC-C560-4000-B972-96DB8250DF47}"/>
    <dgm:cxn modelId="{9BD379FD-67D9-461A-816E-0BFACA73C163}" type="presOf" srcId="{9D124F38-5A41-4EBF-978B-2F8932B38B79}" destId="{41D8E3FB-7032-4A0B-8B01-2B6351979705}" srcOrd="0" destOrd="0" presId="urn:microsoft.com/office/officeart/2005/8/layout/hList9"/>
    <dgm:cxn modelId="{9D2B78A4-7ED2-42DD-BDA4-7F7FB5739E0A}" type="presParOf" srcId="{37339BDF-37EE-4F1C-9A1F-C466C8DF8F19}" destId="{65B94AFC-7ACE-4631-AF96-AF4C38FC7DA3}" srcOrd="0" destOrd="0" presId="urn:microsoft.com/office/officeart/2005/8/layout/hList9"/>
    <dgm:cxn modelId="{1D0DF4CA-EA6B-4AFE-B1B9-5585F4BE691E}" type="presParOf" srcId="{37339BDF-37EE-4F1C-9A1F-C466C8DF8F19}" destId="{0D9FE92D-3A04-4D81-A2AB-CA3A7B0D119D}" srcOrd="1" destOrd="0" presId="urn:microsoft.com/office/officeart/2005/8/layout/hList9"/>
    <dgm:cxn modelId="{F4F4CDD6-4E4C-4064-8D6B-85A90987F5A0}" type="presParOf" srcId="{0D9FE92D-3A04-4D81-A2AB-CA3A7B0D119D}" destId="{B7AFB5C8-FD83-4273-852C-F3A94A8CB974}" srcOrd="0" destOrd="0" presId="urn:microsoft.com/office/officeart/2005/8/layout/hList9"/>
    <dgm:cxn modelId="{2AF536A3-7A53-4FFF-910B-B9735FE36B77}" type="presParOf" srcId="{0D9FE92D-3A04-4D81-A2AB-CA3A7B0D119D}" destId="{31DD74A0-ED19-4BE2-912C-A12A45FE446B}" srcOrd="1" destOrd="0" presId="urn:microsoft.com/office/officeart/2005/8/layout/hList9"/>
    <dgm:cxn modelId="{DC86719E-8D70-4E0D-9EDC-BC9BEF2A9F9C}" type="presParOf" srcId="{31DD74A0-ED19-4BE2-912C-A12A45FE446B}" destId="{C8C19748-7A7E-4E11-A88D-0C026044692E}" srcOrd="0" destOrd="0" presId="urn:microsoft.com/office/officeart/2005/8/layout/hList9"/>
    <dgm:cxn modelId="{A5B94166-6BF9-45AB-BE5B-56B8781BCB76}" type="presParOf" srcId="{31DD74A0-ED19-4BE2-912C-A12A45FE446B}" destId="{49732B79-EC22-4D77-A79E-F75DA0C1DE6B}" srcOrd="1" destOrd="0" presId="urn:microsoft.com/office/officeart/2005/8/layout/hList9"/>
    <dgm:cxn modelId="{2DC7F71F-6D07-448C-8179-D71A17D8D8F5}" type="presParOf" srcId="{0D9FE92D-3A04-4D81-A2AB-CA3A7B0D119D}" destId="{91F6B3AB-49F8-43C1-B412-8CDFA83B5B9A}" srcOrd="2" destOrd="0" presId="urn:microsoft.com/office/officeart/2005/8/layout/hList9"/>
    <dgm:cxn modelId="{23887354-E47D-417A-9979-D8C7759CF6E6}" type="presParOf" srcId="{91F6B3AB-49F8-43C1-B412-8CDFA83B5B9A}" destId="{41D8E3FB-7032-4A0B-8B01-2B6351979705}" srcOrd="0" destOrd="0" presId="urn:microsoft.com/office/officeart/2005/8/layout/hList9"/>
    <dgm:cxn modelId="{260717E3-AE51-498A-884A-94BE4FF1C066}" type="presParOf" srcId="{91F6B3AB-49F8-43C1-B412-8CDFA83B5B9A}" destId="{BE3659FC-3719-4BC3-B4B3-1F9610D3C186}" srcOrd="1" destOrd="0" presId="urn:microsoft.com/office/officeart/2005/8/layout/hList9"/>
    <dgm:cxn modelId="{D9A824B9-549F-42DC-A649-1B1BB16ECD41}" type="presParOf" srcId="{37339BDF-37EE-4F1C-9A1F-C466C8DF8F19}" destId="{17B433F9-B01F-46C6-95DB-694AC64E0C07}" srcOrd="2" destOrd="0" presId="urn:microsoft.com/office/officeart/2005/8/layout/hList9"/>
    <dgm:cxn modelId="{8FF8BF1C-EF68-4D0E-A342-FF2AFE56BFCA}" type="presParOf" srcId="{37339BDF-37EE-4F1C-9A1F-C466C8DF8F19}" destId="{BE71F86A-7F25-4E9D-9DA0-F86A6164934A}" srcOrd="3" destOrd="0" presId="urn:microsoft.com/office/officeart/2005/8/layout/hList9"/>
    <dgm:cxn modelId="{C5F3DACB-3DBB-4419-91DC-BC5D63A0F2EA}" type="presParOf" srcId="{37339BDF-37EE-4F1C-9A1F-C466C8DF8F19}" destId="{0A7799B5-847E-4CAF-817A-2B2164641D4A}" srcOrd="4" destOrd="0" presId="urn:microsoft.com/office/officeart/2005/8/layout/hList9"/>
    <dgm:cxn modelId="{52343A02-729B-48A7-94E9-00F26FF4EF1F}" type="presParOf" srcId="{37339BDF-37EE-4F1C-9A1F-C466C8DF8F19}" destId="{A383255B-CCE9-40D1-9C82-1C8FDD6933A6}" srcOrd="5" destOrd="0" presId="urn:microsoft.com/office/officeart/2005/8/layout/hList9"/>
    <dgm:cxn modelId="{9576A014-858C-48E6-8377-DC22120BE21C}" type="presParOf" srcId="{37339BDF-37EE-4F1C-9A1F-C466C8DF8F19}" destId="{CF7D788B-229B-4C3B-806D-DC8155E47598}" srcOrd="6" destOrd="0" presId="urn:microsoft.com/office/officeart/2005/8/layout/hList9"/>
    <dgm:cxn modelId="{6AFAC35D-E09C-4867-84BF-FEAE33252203}" type="presParOf" srcId="{CF7D788B-229B-4C3B-806D-DC8155E47598}" destId="{50BFC0B7-1981-41A0-818D-12E1F229A333}" srcOrd="0" destOrd="0" presId="urn:microsoft.com/office/officeart/2005/8/layout/hList9"/>
    <dgm:cxn modelId="{B8D78C9E-8F6A-4457-BEEF-6C3462F713CA}" type="presParOf" srcId="{CF7D788B-229B-4C3B-806D-DC8155E47598}" destId="{16380FD6-9F65-414E-AEA8-D4E081E2CE6A}" srcOrd="1" destOrd="0" presId="urn:microsoft.com/office/officeart/2005/8/layout/hList9"/>
    <dgm:cxn modelId="{54D0C31A-273C-4417-833C-55966BAC77A9}" type="presParOf" srcId="{16380FD6-9F65-414E-AEA8-D4E081E2CE6A}" destId="{DA413CD5-6314-438D-9B59-81022C9A769E}" srcOrd="0" destOrd="0" presId="urn:microsoft.com/office/officeart/2005/8/layout/hList9"/>
    <dgm:cxn modelId="{26DE98C7-EA41-412E-A7CF-D21CBD4079B4}" type="presParOf" srcId="{16380FD6-9F65-414E-AEA8-D4E081E2CE6A}" destId="{CE4D2F2B-F7B7-46AB-9009-9379D096939E}" srcOrd="1" destOrd="0" presId="urn:microsoft.com/office/officeart/2005/8/layout/hList9"/>
    <dgm:cxn modelId="{DA186F05-CE01-4B48-89FA-0061E6AA794E}" type="presParOf" srcId="{CF7D788B-229B-4C3B-806D-DC8155E47598}" destId="{06C2B797-A640-4F6B-BFAB-D3773E238444}" srcOrd="2" destOrd="0" presId="urn:microsoft.com/office/officeart/2005/8/layout/hList9"/>
    <dgm:cxn modelId="{4B2FB6E7-1052-41BF-AC8B-2BB8A29E77DA}" type="presParOf" srcId="{06C2B797-A640-4F6B-BFAB-D3773E238444}" destId="{4929558F-48EB-40CC-BC95-EEEE64C936B6}" srcOrd="0" destOrd="0" presId="urn:microsoft.com/office/officeart/2005/8/layout/hList9"/>
    <dgm:cxn modelId="{A1832E94-35B2-4784-A235-C4A19B140A8A}" type="presParOf" srcId="{06C2B797-A640-4F6B-BFAB-D3773E238444}" destId="{6277235A-6B91-4DC0-A2FF-72431ED0B273}" srcOrd="1" destOrd="0" presId="urn:microsoft.com/office/officeart/2005/8/layout/hList9"/>
    <dgm:cxn modelId="{B56AC753-7831-4F5F-A26F-BF4C6D542D8F}" type="presParOf" srcId="{37339BDF-37EE-4F1C-9A1F-C466C8DF8F19}" destId="{56666C97-50FF-464D-82F0-0C9A7611A0A0}" srcOrd="7" destOrd="0" presId="urn:microsoft.com/office/officeart/2005/8/layout/hList9"/>
    <dgm:cxn modelId="{9B0977DE-2BA6-42F4-B286-C0A50F8E2E26}" type="presParOf" srcId="{37339BDF-37EE-4F1C-9A1F-C466C8DF8F19}" destId="{B0C8CD3D-C7A4-40C3-8AFA-22B3597FEE2D}" srcOrd="8" destOrd="0" presId="urn:microsoft.com/office/officeart/2005/8/layout/hList9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C8C19748-7A7E-4E11-A88D-0C026044692E}">
      <dsp:nvSpPr>
        <dsp:cNvPr id="0" name=""/>
        <dsp:cNvSpPr/>
      </dsp:nvSpPr>
      <dsp:spPr>
        <a:xfrm>
          <a:off x="1479946" y="527647"/>
          <a:ext cx="1976065" cy="1318035"/>
        </a:xfrm>
        <a:prstGeom prst="rect">
          <a:avLst/>
        </a:prstGeom>
        <a:solidFill>
          <a:schemeClr val="accent4">
            <a:tint val="40000"/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4">
              <a:tint val="40000"/>
              <a:alpha val="9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0" tIns="128016" rIns="128016" bIns="128016" numCol="1" spcCol="1270" anchor="ctr" anchorCtr="0">
          <a:noAutofit/>
        </a:bodyPr>
        <a:lstStyle/>
        <a:p>
          <a:pPr marL="0" lvl="0" indent="0" algn="l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800" kern="1200"/>
            <a:t>東京駅前店、神戸店など大都市圏は良好</a:t>
          </a:r>
        </a:p>
      </dsp:txBody>
      <dsp:txXfrm>
        <a:off x="1796117" y="527647"/>
        <a:ext cx="1659894" cy="1318035"/>
      </dsp:txXfrm>
    </dsp:sp>
    <dsp:sp modelId="{41D8E3FB-7032-4A0B-8B01-2B6351979705}">
      <dsp:nvSpPr>
        <dsp:cNvPr id="0" name=""/>
        <dsp:cNvSpPr/>
      </dsp:nvSpPr>
      <dsp:spPr>
        <a:xfrm>
          <a:off x="1479946" y="1845683"/>
          <a:ext cx="1976065" cy="1318035"/>
        </a:xfrm>
        <a:prstGeom prst="rect">
          <a:avLst/>
        </a:prstGeom>
        <a:solidFill>
          <a:schemeClr val="accent4">
            <a:tint val="40000"/>
            <a:alpha val="90000"/>
            <a:hueOff val="3837973"/>
            <a:satOff val="-20420"/>
            <a:lumOff val="-1163"/>
            <a:alphaOff val="0"/>
          </a:schemeClr>
        </a:solidFill>
        <a:ln w="12700" cap="flat" cmpd="sng" algn="ctr">
          <a:solidFill>
            <a:schemeClr val="accent4">
              <a:tint val="40000"/>
              <a:alpha val="90000"/>
              <a:hueOff val="3837973"/>
              <a:satOff val="-20420"/>
              <a:lumOff val="-1163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0" tIns="128016" rIns="128016" bIns="128016" numCol="1" spcCol="1270" anchor="ctr" anchorCtr="0">
          <a:noAutofit/>
        </a:bodyPr>
        <a:lstStyle/>
        <a:p>
          <a:pPr marL="0" lvl="0" indent="0" algn="l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800" kern="1200"/>
            <a:t>広域圏の今後に期待</a:t>
          </a:r>
        </a:p>
      </dsp:txBody>
      <dsp:txXfrm>
        <a:off x="1796117" y="1845683"/>
        <a:ext cx="1659894" cy="1318035"/>
      </dsp:txXfrm>
    </dsp:sp>
    <dsp:sp modelId="{BE71F86A-7F25-4E9D-9DA0-F86A6164934A}">
      <dsp:nvSpPr>
        <dsp:cNvPr id="0" name=""/>
        <dsp:cNvSpPr/>
      </dsp:nvSpPr>
      <dsp:spPr>
        <a:xfrm>
          <a:off x="426045" y="697"/>
          <a:ext cx="1317376" cy="1317376"/>
        </a:xfrm>
        <a:prstGeom prst="ellipse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10668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2400" kern="1200"/>
            <a:t>実績</a:t>
          </a:r>
        </a:p>
      </dsp:txBody>
      <dsp:txXfrm>
        <a:off x="618970" y="193622"/>
        <a:ext cx="931526" cy="931526"/>
      </dsp:txXfrm>
    </dsp:sp>
    <dsp:sp modelId="{DA413CD5-6314-438D-9B59-81022C9A769E}">
      <dsp:nvSpPr>
        <dsp:cNvPr id="0" name=""/>
        <dsp:cNvSpPr/>
      </dsp:nvSpPr>
      <dsp:spPr>
        <a:xfrm>
          <a:off x="4773388" y="527647"/>
          <a:ext cx="1976065" cy="1318035"/>
        </a:xfrm>
        <a:prstGeom prst="rect">
          <a:avLst/>
        </a:prstGeom>
        <a:solidFill>
          <a:schemeClr val="accent4">
            <a:tint val="40000"/>
            <a:alpha val="90000"/>
            <a:hueOff val="7675946"/>
            <a:satOff val="-40841"/>
            <a:lumOff val="-2327"/>
            <a:alphaOff val="0"/>
          </a:schemeClr>
        </a:solidFill>
        <a:ln w="12700" cap="flat" cmpd="sng" algn="ctr">
          <a:solidFill>
            <a:schemeClr val="accent4">
              <a:tint val="40000"/>
              <a:alpha val="90000"/>
              <a:hueOff val="7675946"/>
              <a:satOff val="-40841"/>
              <a:lumOff val="-2327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0" tIns="128016" rIns="128016" bIns="128016" numCol="1" spcCol="1270" anchor="ctr" anchorCtr="0">
          <a:noAutofit/>
        </a:bodyPr>
        <a:lstStyle/>
        <a:p>
          <a:pPr marL="0" lvl="0" indent="0" algn="l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800" kern="1200"/>
            <a:t>大宮店が特に良好</a:t>
          </a:r>
        </a:p>
      </dsp:txBody>
      <dsp:txXfrm>
        <a:off x="5089559" y="527647"/>
        <a:ext cx="1659894" cy="1318035"/>
      </dsp:txXfrm>
    </dsp:sp>
    <dsp:sp modelId="{4929558F-48EB-40CC-BC95-EEEE64C936B6}">
      <dsp:nvSpPr>
        <dsp:cNvPr id="0" name=""/>
        <dsp:cNvSpPr/>
      </dsp:nvSpPr>
      <dsp:spPr>
        <a:xfrm>
          <a:off x="4773388" y="1845683"/>
          <a:ext cx="1976065" cy="1318035"/>
        </a:xfrm>
        <a:prstGeom prst="rect">
          <a:avLst/>
        </a:prstGeom>
        <a:solidFill>
          <a:schemeClr val="accent4">
            <a:tint val="40000"/>
            <a:alpha val="90000"/>
            <a:hueOff val="11513918"/>
            <a:satOff val="-61261"/>
            <a:lumOff val="-3490"/>
            <a:alphaOff val="0"/>
          </a:schemeClr>
        </a:solidFill>
        <a:ln w="12700" cap="flat" cmpd="sng" algn="ctr">
          <a:solidFill>
            <a:schemeClr val="accent4">
              <a:tint val="40000"/>
              <a:alpha val="90000"/>
              <a:hueOff val="11513918"/>
              <a:satOff val="-61261"/>
              <a:lumOff val="-349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0" tIns="128016" rIns="128016" bIns="128016" numCol="1" spcCol="1270" anchor="ctr" anchorCtr="0">
          <a:noAutofit/>
        </a:bodyPr>
        <a:lstStyle/>
        <a:p>
          <a:pPr marL="0" lvl="0" indent="0" algn="l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800" kern="1200"/>
            <a:t>都市圏での低調が気がかり</a:t>
          </a:r>
        </a:p>
      </dsp:txBody>
      <dsp:txXfrm>
        <a:off x="5089559" y="1845683"/>
        <a:ext cx="1659894" cy="1318035"/>
      </dsp:txXfrm>
    </dsp:sp>
    <dsp:sp modelId="{B0C8CD3D-C7A4-40C3-8AFA-22B3597FEE2D}">
      <dsp:nvSpPr>
        <dsp:cNvPr id="0" name=""/>
        <dsp:cNvSpPr/>
      </dsp:nvSpPr>
      <dsp:spPr>
        <a:xfrm>
          <a:off x="3719487" y="697"/>
          <a:ext cx="1317376" cy="1317376"/>
        </a:xfrm>
        <a:prstGeom prst="ellipse">
          <a:avLst/>
        </a:prstGeom>
        <a:solidFill>
          <a:schemeClr val="accent4">
            <a:hueOff val="10395692"/>
            <a:satOff val="-47968"/>
            <a:lumOff val="1765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10668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2400" kern="1200"/>
            <a:t>達成率</a:t>
          </a:r>
        </a:p>
      </dsp:txBody>
      <dsp:txXfrm>
        <a:off x="3912412" y="193622"/>
        <a:ext cx="931526" cy="931526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List9">
  <dgm:title val=""/>
  <dgm:desc val=""/>
  <dgm:catLst>
    <dgm:cat type="list" pri="8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</dgm:ptLst>
      <dgm:cxnLst>
        <dgm:cxn modelId="3" srcId="0" destId="1" srcOrd="0" destOrd="0"/>
        <dgm:cxn modelId="4" srcId="0" destId="2" srcOrd="1" destOrd="0"/>
        <dgm:cxn modelId="13" srcId="1" destId="11" srcOrd="0" destOrd="0"/>
        <dgm:cxn modelId="14" srcId="1" destId="12" srcOrd="0" destOrd="0"/>
        <dgm:cxn modelId="23" srcId="2" destId="21" srcOrd="0" destOrd="0"/>
        <dgm:cxn modelId="24" srcId="2" destId="22" srcOrd="0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1" destId="2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12"/>
        <dgm:pt modelId="13"/>
        <dgm:pt modelId="14"/>
        <dgm:pt modelId="2"/>
        <dgm:pt modelId="21"/>
        <dgm:pt modelId="22"/>
        <dgm:pt modelId="23"/>
        <dgm:pt modelId="24"/>
        <dgm:pt modelId="3"/>
        <dgm:pt modelId="31"/>
        <dgm:pt modelId="32"/>
        <dgm:pt modelId="33"/>
        <dgm:pt modelId="34"/>
      </dgm:ptLst>
      <dgm:cxnLst>
        <dgm:cxn modelId="4" srcId="0" destId="1" srcOrd="0" destOrd="0"/>
        <dgm:cxn modelId="5" srcId="0" destId="2" srcOrd="1" destOrd="0"/>
        <dgm:cxn modelId="6" srcId="0" destId="3" srcOrd="1" destOrd="0"/>
        <dgm:cxn modelId="15" srcId="1" destId="11" srcOrd="0" destOrd="0"/>
        <dgm:cxn modelId="16" srcId="1" destId="12" srcOrd="0" destOrd="0"/>
        <dgm:cxn modelId="17" srcId="1" destId="13" srcOrd="0" destOrd="0"/>
        <dgm:cxn modelId="18" srcId="1" destId="14" srcOrd="0" destOrd="0"/>
        <dgm:cxn modelId="25" srcId="2" destId="21" srcOrd="0" destOrd="0"/>
        <dgm:cxn modelId="26" srcId="2" destId="22" srcOrd="0" destOrd="0"/>
        <dgm:cxn modelId="27" srcId="2" destId="23" srcOrd="0" destOrd="0"/>
        <dgm:cxn modelId="28" srcId="2" destId="24" srcOrd="0" destOrd="0"/>
        <dgm:cxn modelId="35" srcId="3" destId="31" srcOrd="0" destOrd="0"/>
        <dgm:cxn modelId="36" srcId="3" destId="32" srcOrd="0" destOrd="0"/>
        <dgm:cxn modelId="37" srcId="3" destId="33" srcOrd="0" destOrd="0"/>
        <dgm:cxn modelId="38" srcId="3" destId="34" srcOrd="0" destOrd="0"/>
      </dgm:cxnLst>
      <dgm:bg/>
      <dgm:whole/>
    </dgm:dataModel>
  </dgm:clrData>
  <dgm:layoutNode name="list">
    <dgm:varLst>
      <dgm:dir/>
      <dgm:animLvl val="lvl"/>
    </dgm:varLst>
    <dgm:choose name="Name0">
      <dgm:if name="Name1" func="var" arg="dir" op="equ" val="norm">
        <dgm:alg type="lin">
          <dgm:param type="linDir" val="fromL"/>
          <dgm:param type="fallback" val="2D"/>
          <dgm:param type="nodeVertAlign" val="t"/>
        </dgm:alg>
      </dgm:if>
      <dgm:else name="Name2">
        <dgm:alg type="lin">
          <dgm:param type="linDir" val="fromR"/>
          <dgm:param type="fallback" val="2D"/>
          <dgm:param type="nodeVertAlign" val="t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circle" refType="w" fact="0.5"/>
      <dgm:constr type="w" for="ch" forName="vertFlow" refType="w" fact="0.75"/>
      <dgm:constr type="h" for="des" forName="firstComp" refType="w" refFor="ch" refForName="vertFlow" fact="0.667"/>
      <dgm:constr type="h" for="des" forName="comp" refType="h" refFor="des" refForName="firstComp" op="equ"/>
      <dgm:constr type="h" for="des" forName="topSpace" refType="w" refFor="ch" refForName="circle" op="equ" fact="0.4"/>
      <dgm:constr type="w" for="ch" forName="posSpace" refType="w" fact="0.4"/>
      <dgm:constr type="w" for="ch" forName="negSpace" refType="w" fact="-1.15"/>
      <dgm:constr type="w" for="ch" forName="transSpace" refType="w" fact="0.75"/>
      <dgm:constr type="primFontSz" for="ch" forName="circle" op="equ" val="65"/>
      <dgm:constr type="primFontSz" for="des" forName="firstChildTx" val="65"/>
      <dgm:constr type="primFontSz" for="des" forName="childTx" refType="primFontSz" refFor="des" refForName="firstChildTx" op="equ"/>
    </dgm:constrLst>
    <dgm:ruleLst/>
    <dgm:forEach name="Name3" axis="ch" ptType="node">
      <dgm:layoutNode name="pos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vertFlow">
        <dgm:alg type="lin">
          <dgm:param type="linDir" val="fromT"/>
        </dgm:alg>
        <dgm:shape xmlns:r="http://schemas.openxmlformats.org/officeDocument/2006/relationships" r:blip="">
          <dgm:adjLst/>
        </dgm:shape>
        <dgm:presOf/>
        <dgm:constrLst>
          <dgm:constr type="w" for="ch" forName="firstComp" refType="w"/>
          <dgm:constr type="w" for="ch" forName="comp" refType="w"/>
        </dgm:constrLst>
        <dgm:ruleLst/>
        <dgm:layoutNode name="topSpace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  <dgm:layoutNode name="firstComp">
          <dgm:alg type="composite"/>
          <dgm:shape xmlns:r="http://schemas.openxmlformats.org/officeDocument/2006/relationships" r:blip="">
            <dgm:adjLst/>
          </dgm:shape>
          <dgm:presOf/>
          <dgm:choose name="Name4">
            <dgm:if name="Name5" func="var" arg="dir" op="equ" val="norm">
              <dgm:constrLst>
                <dgm:constr type="l" for="ch" forName="firstChild"/>
                <dgm:constr type="t" for="ch" forName="firstChild"/>
                <dgm:constr type="w" for="ch" forName="firstChild" refType="w"/>
                <dgm:constr type="h" for="ch" forName="firstChild" refType="h"/>
                <dgm:constr type="l" for="ch" forName="firstChildTx" refType="w" fact="0.16"/>
                <dgm:constr type="r" for="ch" forName="firstChildTx" refType="w"/>
                <dgm:constr type="h" for="ch" forName="firstChildTx" refFor="ch" refForName="firstChild" op="equ"/>
              </dgm:constrLst>
            </dgm:if>
            <dgm:else name="Name6">
              <dgm:constrLst>
                <dgm:constr type="l" for="ch" forName="firstChild"/>
                <dgm:constr type="t" for="ch" forName="firstChild"/>
                <dgm:constr type="w" for="ch" forName="firstChild" refType="w"/>
                <dgm:constr type="h" for="ch" forName="firstChild" refType="h"/>
                <dgm:constr type="l" for="ch" forName="firstChildTx"/>
                <dgm:constr type="r" for="ch" forName="firstChildTx" refType="w" fact="0.825"/>
                <dgm:constr type="h" for="ch" forName="firstChildTx" refFor="ch" refForName="firstChild" op="equ"/>
              </dgm:constrLst>
            </dgm:else>
          </dgm:choose>
          <dgm:ruleLst/>
          <dgm:layoutNode name="firstChild" styleLbl="bgAccFollowNode1">
            <dgm:alg type="sp"/>
            <dgm:shape xmlns:r="http://schemas.openxmlformats.org/officeDocument/2006/relationships" type="rect" r:blip="">
              <dgm:adjLst/>
            </dgm:shape>
            <dgm:presOf axis="ch desOrSelf" ptType="node node" cnt="1 0"/>
            <dgm:constrLst/>
            <dgm:ruleLst/>
          </dgm:layoutNode>
          <dgm:layoutNode name="firstChildTx" styleLbl="bgAccFollowNode1">
            <dgm:varLst>
              <dgm:bulletEnabled val="1"/>
            </dgm:varLst>
            <dgm:alg type="tx">
              <dgm:param type="parTxLTRAlign" val="l"/>
            </dgm:alg>
            <dgm:shape xmlns:r="http://schemas.openxmlformats.org/officeDocument/2006/relationships" type="rect" r:blip="" hideGeom="1">
              <dgm:adjLst/>
            </dgm:shape>
            <dgm:presOf axis="ch desOrSelf" ptType="node node" cnt="1 0"/>
            <dgm:choose name="Name7">
              <dgm:if name="Name8" func="var" arg="dir" op="equ" val="norm">
                <dgm:constrLst>
                  <dgm:constr type="primFontSz" val="65"/>
                  <dgm:constr type="lMarg"/>
                </dgm:constrLst>
              </dgm:if>
              <dgm:else name="Name9">
                <dgm:constrLst>
                  <dgm:constr type="primFontSz" val="65"/>
                  <dgm:constr type="rMarg"/>
                </dgm:constrLst>
              </dgm:else>
            </dgm:choose>
            <dgm:ruleLst>
              <dgm:rule type="primFontSz" val="5" fact="NaN" max="NaN"/>
            </dgm:ruleLst>
          </dgm:layoutNode>
        </dgm:layoutNode>
        <dgm:forEach name="Name10" axis="ch" ptType="node" st="2">
          <dgm:layoutNode name="comp">
            <dgm:alg type="composite"/>
            <dgm:shape xmlns:r="http://schemas.openxmlformats.org/officeDocument/2006/relationships" r:blip="">
              <dgm:adjLst/>
            </dgm:shape>
            <dgm:presOf/>
            <dgm:choose name="Name11">
              <dgm:if name="Name12" func="var" arg="dir" op="equ" val="norm">
                <dgm:constrLst>
                  <dgm:constr type="l" for="ch" forName="child"/>
                  <dgm:constr type="t" for="ch" forName="child"/>
                  <dgm:constr type="w" for="ch" forName="child" refType="w"/>
                  <dgm:constr type="h" for="ch" forName="child" refType="h"/>
                  <dgm:constr type="l" for="ch" forName="childTx" refType="w" fact="0.16"/>
                  <dgm:constr type="r" for="ch" forName="childTx" refType="w"/>
                  <dgm:constr type="h" for="ch" forName="childTx" refFor="ch" refForName="child" op="equ"/>
                </dgm:constrLst>
              </dgm:if>
              <dgm:else name="Name13">
                <dgm:constrLst>
                  <dgm:constr type="l" for="ch" forName="child"/>
                  <dgm:constr type="t" for="ch" forName="child"/>
                  <dgm:constr type="w" for="ch" forName="child" refType="w"/>
                  <dgm:constr type="h" for="ch" forName="child" refType="h"/>
                  <dgm:constr type="l" for="ch" forName="childTx"/>
                  <dgm:constr type="r" for="ch" forName="childTx" refType="w" fact="0.825"/>
                  <dgm:constr type="h" for="ch" forName="childTx" refFor="ch" refForName="child" op="equ"/>
                </dgm:constrLst>
              </dgm:else>
            </dgm:choose>
            <dgm:ruleLst/>
            <dgm:layoutNode name="child" styleLbl="bgAccFollowNode1">
              <dgm:alg type="sp"/>
              <dgm:shape xmlns:r="http://schemas.openxmlformats.org/officeDocument/2006/relationships" type="rect" r:blip="">
                <dgm:adjLst/>
              </dgm:shape>
              <dgm:presOf axis="desOrSelf" ptType="node"/>
              <dgm:constrLst/>
              <dgm:ruleLst/>
            </dgm:layoutNode>
            <dgm:layoutNode name="childTx" styleLbl="bgAccFollowNode1">
              <dgm:varLst>
                <dgm:bulletEnabled val="1"/>
              </dgm:varLst>
              <dgm:alg type="tx">
                <dgm:param type="parTxLTRAlign" val="l"/>
              </dgm:alg>
              <dgm:shape xmlns:r="http://schemas.openxmlformats.org/officeDocument/2006/relationships" type="rect" r:blip="" hideGeom="1">
                <dgm:adjLst/>
              </dgm:shape>
              <dgm:presOf axis="desOrSelf" ptType="node"/>
              <dgm:choose name="Name14">
                <dgm:if name="Name15" func="var" arg="dir" op="equ" val="norm">
                  <dgm:constrLst>
                    <dgm:constr type="primFontSz" val="65"/>
                    <dgm:constr type="lMarg"/>
                  </dgm:constrLst>
                </dgm:if>
                <dgm:else name="Name16">
                  <dgm:constrLst>
                    <dgm:constr type="primFontSz" val="65"/>
                    <dgm:constr type="rMarg"/>
                  </dgm:constrLst>
                </dgm:else>
              </dgm:choose>
              <dgm:ruleLst>
                <dgm:rule type="primFontSz" val="5" fact="NaN" max="NaN"/>
              </dgm:ruleLst>
            </dgm:layoutNode>
          </dgm:layoutNode>
        </dgm:forEach>
      </dgm:layoutNode>
      <dgm:layoutNode name="neg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ircle" styleLbl="node1">
        <dgm:alg type="tx"/>
        <dgm:shape xmlns:r="http://schemas.openxmlformats.org/officeDocument/2006/relationships" type="ellipse" r:blip="">
          <dgm:adjLst/>
        </dgm:shape>
        <dgm:presOf axis="self"/>
        <dgm:constrLst>
          <dgm:constr type="lMarg"/>
          <dgm:constr type="rMarg"/>
          <dgm:constr type="tMarg"/>
          <dgm:constr type="bMarg"/>
          <dgm:constr type="h" refType="w"/>
        </dgm:constrLst>
        <dgm:ruleLst>
          <dgm:rule type="primFontSz" val="5" fact="NaN" max="NaN"/>
        </dgm:ruleLst>
      </dgm:layoutNode>
      <dgm:forEach name="Name17" axis="followSib" ptType="sibTrans" cnt="1">
        <dgm:layoutNode name="transSpace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243416</xdr:rowOff>
    </xdr:from>
    <xdr:to>
      <xdr:col>10</xdr:col>
      <xdr:colOff>0</xdr:colOff>
      <xdr:row>35</xdr:row>
      <xdr:rowOff>243416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63D432A-6EE4-4C9F-8EEC-C89277432B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9</xdr:col>
      <xdr:colOff>761999</xdr:colOff>
      <xdr:row>50</xdr:row>
      <xdr:rowOff>0</xdr:rowOff>
    </xdr:to>
    <xdr:graphicFrame macro="">
      <xdr:nvGraphicFramePr>
        <xdr:cNvPr id="3" name="図表 2">
          <a:extLst>
            <a:ext uri="{FF2B5EF4-FFF2-40B4-BE49-F238E27FC236}">
              <a16:creationId xmlns:a16="http://schemas.microsoft.com/office/drawing/2014/main" id="{3A998AFC-1932-440D-B57F-336E855545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zoomScale="90" zoomScaleNormal="90" workbookViewId="0"/>
  </sheetViews>
  <sheetFormatPr defaultRowHeight="18.75" x14ac:dyDescent="0.4"/>
  <cols>
    <col min="1" max="1" width="11" bestFit="1" customWidth="1"/>
    <col min="2" max="5" width="9" customWidth="1"/>
    <col min="9" max="10" width="10" bestFit="1" customWidth="1"/>
  </cols>
  <sheetData>
    <row r="1" spans="1:10" x14ac:dyDescent="0.4">
      <c r="A1" s="1" t="s">
        <v>0</v>
      </c>
      <c r="J1" t="s">
        <v>1</v>
      </c>
    </row>
    <row r="3" spans="1:10" x14ac:dyDescent="0.4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</row>
    <row r="4" spans="1:10" x14ac:dyDescent="0.4">
      <c r="A4" s="3" t="s">
        <v>12</v>
      </c>
      <c r="B4" s="4">
        <v>17120</v>
      </c>
      <c r="C4" s="4">
        <v>17296</v>
      </c>
      <c r="D4" s="4">
        <v>22628</v>
      </c>
      <c r="E4" s="4">
        <v>57044</v>
      </c>
      <c r="F4" s="4">
        <f>_xlfn.RANK.EQ(E4,$E$4:$E$15,0)</f>
        <v>1</v>
      </c>
      <c r="G4" s="4">
        <v>56500</v>
      </c>
      <c r="H4" s="5">
        <f>E4/G4</f>
        <v>1.0096283185840709</v>
      </c>
      <c r="I4" s="4">
        <f>E4-G4</f>
        <v>544</v>
      </c>
      <c r="J4" s="4"/>
    </row>
    <row r="5" spans="1:10" x14ac:dyDescent="0.4">
      <c r="A5" s="3" t="s">
        <v>19</v>
      </c>
      <c r="B5" s="4">
        <v>18757</v>
      </c>
      <c r="C5" s="4">
        <v>15697</v>
      </c>
      <c r="D5" s="4">
        <v>20326</v>
      </c>
      <c r="E5" s="4">
        <v>54780</v>
      </c>
      <c r="F5" s="4">
        <f>_xlfn.RANK.EQ(E5,$E$4:$E$15,0)</f>
        <v>2</v>
      </c>
      <c r="G5" s="4">
        <v>55000</v>
      </c>
      <c r="H5" s="5">
        <f>E5/G5</f>
        <v>0.996</v>
      </c>
      <c r="I5" s="4">
        <f>E5-G5</f>
        <v>-220</v>
      </c>
      <c r="J5" s="4"/>
    </row>
    <row r="6" spans="1:10" x14ac:dyDescent="0.4">
      <c r="A6" s="3" t="s">
        <v>15</v>
      </c>
      <c r="B6" s="4">
        <v>15881</v>
      </c>
      <c r="C6" s="4">
        <v>19267</v>
      </c>
      <c r="D6" s="4">
        <v>16353</v>
      </c>
      <c r="E6" s="4">
        <v>51501</v>
      </c>
      <c r="F6" s="4">
        <f>_xlfn.RANK.EQ(E6,$E$4:$E$15,0)</f>
        <v>3</v>
      </c>
      <c r="G6" s="4">
        <v>51000</v>
      </c>
      <c r="H6" s="5">
        <f>E6/G6</f>
        <v>1.0098235294117648</v>
      </c>
      <c r="I6" s="4">
        <f>E6-G6</f>
        <v>501</v>
      </c>
      <c r="J6" s="4"/>
    </row>
    <row r="7" spans="1:10" x14ac:dyDescent="0.4">
      <c r="A7" s="3" t="s">
        <v>23</v>
      </c>
      <c r="B7" s="4">
        <v>14862</v>
      </c>
      <c r="C7" s="4">
        <v>17668</v>
      </c>
      <c r="D7" s="4">
        <v>18904</v>
      </c>
      <c r="E7" s="4">
        <v>51434</v>
      </c>
      <c r="F7" s="4">
        <f>_xlfn.RANK.EQ(E7,$E$4:$E$15,0)</f>
        <v>4</v>
      </c>
      <c r="G7" s="4">
        <v>52000</v>
      </c>
      <c r="H7" s="5">
        <f>E7/G7</f>
        <v>0.98911538461538462</v>
      </c>
      <c r="I7" s="4">
        <f>E7-G7</f>
        <v>-566</v>
      </c>
      <c r="J7" s="4"/>
    </row>
    <row r="8" spans="1:10" x14ac:dyDescent="0.4">
      <c r="A8" s="3" t="s">
        <v>14</v>
      </c>
      <c r="B8" s="4">
        <v>15113</v>
      </c>
      <c r="C8" s="4">
        <v>15118</v>
      </c>
      <c r="D8" s="4">
        <v>15676</v>
      </c>
      <c r="E8" s="4">
        <v>45908</v>
      </c>
      <c r="F8" s="4">
        <f>_xlfn.RANK.EQ(E8,$E$4:$E$15,0)</f>
        <v>5</v>
      </c>
      <c r="G8" s="4">
        <v>46500</v>
      </c>
      <c r="H8" s="5">
        <f>E8/G8</f>
        <v>0.98726881720430104</v>
      </c>
      <c r="I8" s="4">
        <f>E8-G8</f>
        <v>-592</v>
      </c>
      <c r="J8" s="4"/>
    </row>
    <row r="9" spans="1:10" x14ac:dyDescent="0.4">
      <c r="A9" s="3" t="s">
        <v>20</v>
      </c>
      <c r="B9" s="4">
        <v>15096</v>
      </c>
      <c r="C9" s="4">
        <v>13643</v>
      </c>
      <c r="D9" s="4">
        <v>12962</v>
      </c>
      <c r="E9" s="4">
        <v>41701</v>
      </c>
      <c r="F9" s="4">
        <f>_xlfn.RANK.EQ(E9,$E$4:$E$15,0)</f>
        <v>6</v>
      </c>
      <c r="G9" s="4">
        <v>42000</v>
      </c>
      <c r="H9" s="5">
        <f>E9/G9</f>
        <v>0.99288095238095242</v>
      </c>
      <c r="I9" s="4">
        <f>E9-G9</f>
        <v>-299</v>
      </c>
      <c r="J9" s="4"/>
    </row>
    <row r="10" spans="1:10" x14ac:dyDescent="0.4">
      <c r="A10" s="3" t="s">
        <v>17</v>
      </c>
      <c r="B10" s="4">
        <v>12175</v>
      </c>
      <c r="C10" s="4">
        <v>14143</v>
      </c>
      <c r="D10" s="4">
        <v>14450</v>
      </c>
      <c r="E10" s="4">
        <v>40768</v>
      </c>
      <c r="F10" s="4">
        <f>_xlfn.RANK.EQ(E10,$E$4:$E$15,0)</f>
        <v>7</v>
      </c>
      <c r="G10" s="4">
        <v>39500</v>
      </c>
      <c r="H10" s="5">
        <f>E10/G10</f>
        <v>1.0321012658227848</v>
      </c>
      <c r="I10" s="4">
        <f>E10-G10</f>
        <v>1268</v>
      </c>
      <c r="J10" s="4"/>
    </row>
    <row r="11" spans="1:10" x14ac:dyDescent="0.4">
      <c r="A11" s="3" t="s">
        <v>21</v>
      </c>
      <c r="B11" s="4">
        <v>12683</v>
      </c>
      <c r="C11" s="4">
        <v>14298</v>
      </c>
      <c r="D11" s="4">
        <v>12959</v>
      </c>
      <c r="E11" s="4">
        <v>39940</v>
      </c>
      <c r="F11" s="4">
        <f>_xlfn.RANK.EQ(E11,$E$4:$E$15,0)</f>
        <v>8</v>
      </c>
      <c r="G11" s="4">
        <v>39900</v>
      </c>
      <c r="H11" s="5">
        <f>E11/G11</f>
        <v>1.0010025062656642</v>
      </c>
      <c r="I11" s="4">
        <f>E11-G11</f>
        <v>40</v>
      </c>
      <c r="J11" s="4"/>
    </row>
    <row r="12" spans="1:10" x14ac:dyDescent="0.4">
      <c r="A12" s="3" t="s">
        <v>13</v>
      </c>
      <c r="B12" s="4">
        <v>13092</v>
      </c>
      <c r="C12" s="4">
        <v>12578</v>
      </c>
      <c r="D12" s="4">
        <v>12937</v>
      </c>
      <c r="E12" s="4">
        <v>38606</v>
      </c>
      <c r="F12" s="4">
        <f>_xlfn.RANK.EQ(E12,$E$4:$E$15,0)</f>
        <v>9</v>
      </c>
      <c r="G12" s="4">
        <v>38000</v>
      </c>
      <c r="H12" s="5">
        <f>E12/G12</f>
        <v>1.0159473684210527</v>
      </c>
      <c r="I12" s="4">
        <f>E12-G12</f>
        <v>606</v>
      </c>
      <c r="J12" s="4"/>
    </row>
    <row r="13" spans="1:10" x14ac:dyDescent="0.4">
      <c r="A13" s="3" t="s">
        <v>22</v>
      </c>
      <c r="B13" s="4">
        <v>13555</v>
      </c>
      <c r="C13" s="4">
        <v>13108</v>
      </c>
      <c r="D13" s="4">
        <v>11446</v>
      </c>
      <c r="E13" s="4">
        <v>38110</v>
      </c>
      <c r="F13" s="4">
        <f>_xlfn.RANK.EQ(E13,$E$4:$E$15,0)</f>
        <v>10</v>
      </c>
      <c r="G13" s="4">
        <v>37500</v>
      </c>
      <c r="H13" s="5">
        <f>E13/G13</f>
        <v>1.0162666666666667</v>
      </c>
      <c r="I13" s="4">
        <f>E13-G13</f>
        <v>610</v>
      </c>
      <c r="J13" s="4"/>
    </row>
    <row r="14" spans="1:10" x14ac:dyDescent="0.4">
      <c r="A14" s="3" t="s">
        <v>16</v>
      </c>
      <c r="B14" s="4">
        <v>12625</v>
      </c>
      <c r="C14" s="4">
        <v>11460</v>
      </c>
      <c r="D14" s="4">
        <v>11891</v>
      </c>
      <c r="E14" s="4">
        <v>35975</v>
      </c>
      <c r="F14" s="4">
        <f>_xlfn.RANK.EQ(E14,$E$4:$E$15,0)</f>
        <v>11</v>
      </c>
      <c r="G14" s="4">
        <v>36000</v>
      </c>
      <c r="H14" s="5">
        <f>E14/G14</f>
        <v>0.99930555555555556</v>
      </c>
      <c r="I14" s="4">
        <f>E14-G14</f>
        <v>-25</v>
      </c>
      <c r="J14" s="4"/>
    </row>
    <row r="15" spans="1:10" x14ac:dyDescent="0.4">
      <c r="A15" s="3" t="s">
        <v>18</v>
      </c>
      <c r="B15" s="4">
        <v>9689</v>
      </c>
      <c r="C15" s="4">
        <v>12514</v>
      </c>
      <c r="D15" s="4">
        <v>11109</v>
      </c>
      <c r="E15" s="4">
        <v>33312</v>
      </c>
      <c r="F15" s="4">
        <f>_xlfn.RANK.EQ(E15,$E$4:$E$15,0)</f>
        <v>12</v>
      </c>
      <c r="G15" s="4">
        <v>33000</v>
      </c>
      <c r="H15" s="5">
        <f>E15/G15</f>
        <v>1.0094545454545454</v>
      </c>
      <c r="I15" s="4">
        <f>E15-G15</f>
        <v>312</v>
      </c>
      <c r="J15" s="4"/>
    </row>
    <row r="16" spans="1:10" x14ac:dyDescent="0.4">
      <c r="A16" s="3"/>
      <c r="B16" s="4"/>
      <c r="C16" s="4"/>
      <c r="D16" s="4"/>
      <c r="E16" s="4"/>
      <c r="F16" s="4"/>
      <c r="G16" s="4"/>
      <c r="H16" s="4"/>
      <c r="I16" s="4"/>
      <c r="J16" s="4"/>
    </row>
    <row r="17" spans="1:10" x14ac:dyDescent="0.4">
      <c r="A17" s="3"/>
      <c r="B17" s="4"/>
      <c r="C17" s="4"/>
      <c r="D17" s="4"/>
      <c r="E17" s="4"/>
      <c r="F17" s="4"/>
      <c r="G17" s="4"/>
      <c r="H17" s="4"/>
      <c r="I17" s="4"/>
      <c r="J17" s="4"/>
    </row>
    <row r="18" spans="1:10" x14ac:dyDescent="0.4">
      <c r="A18" s="3"/>
      <c r="B18" s="4"/>
      <c r="C18" s="4"/>
      <c r="D18" s="4"/>
      <c r="E18" s="4"/>
      <c r="F18" s="4"/>
      <c r="G18" s="4"/>
      <c r="H18" s="4"/>
      <c r="I18" s="4"/>
      <c r="J18" s="4"/>
    </row>
  </sheetData>
  <sortState xmlns:xlrd2="http://schemas.microsoft.com/office/spreadsheetml/2017/richdata2" ref="A4:J15">
    <sortCondition descending="1" ref="E4:E15"/>
  </sortState>
  <phoneticPr fontId="3"/>
  <conditionalFormatting sqref="B4:D18">
    <cfRule type="cellIs" dxfId="3" priority="4" operator="greaterThan">
      <formula>15000</formula>
    </cfRule>
    <cfRule type="cellIs" dxfId="2" priority="3" operator="lessThan">
      <formula>13000</formula>
    </cfRule>
  </conditionalFormatting>
  <conditionalFormatting sqref="I4:I18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{FD87258F-BFA4-45ED-A17D-E3B1618CD185}</x14:id>
        </ext>
      </extLst>
    </cfRule>
  </conditionalFormatting>
  <pageMargins left="0.7" right="0.7" top="0.75" bottom="0.75" header="0.3" footer="0.3"/>
  <pageSetup paperSize="9" orientation="portrait" horizontalDpi="0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04C4FE5A-FA67-4EBA-B22C-87BD1BBCD1F3}">
            <x14:iconSet iconSet="3Symbols2" custom="1">
              <x14:cfvo type="percent">
                <xm:f>0</xm:f>
              </x14:cfvo>
              <x14:cfvo type="num" gte="0">
                <xm:f>1</xm:f>
              </x14:cfvo>
              <x14:cfvo type="num" gte="0">
                <xm:f>1.01</xm:f>
              </x14:cfvo>
              <x14:cfIcon iconSet="3Arrows" iconId="0"/>
              <x14:cfIcon iconSet="3Symbols2" iconId="1"/>
              <x14:cfIcon iconSet="3TrafficLights1" iconId="2"/>
            </x14:iconSet>
          </x14:cfRule>
          <xm:sqref>H4:H18</xm:sqref>
        </x14:conditionalFormatting>
        <x14:conditionalFormatting xmlns:xm="http://schemas.microsoft.com/office/excel/2006/main">
          <x14:cfRule type="dataBar" id="{FD87258F-BFA4-45ED-A17D-E3B1618CD18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I4:I18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lineWeight="1.5" displayEmptyCellsAs="gap" high="1" low="1" xr2:uid="{E6A8FDBF-B5C4-49CB-B188-8E5E825106B3}">
          <x14:colorSeries theme="9" tint="-0.249977111117893"/>
          <x14:colorNegative theme="4"/>
          <x14:colorAxis rgb="FF000000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売上実績!B4:D4</xm:f>
              <xm:sqref>J4</xm:sqref>
            </x14:sparkline>
            <x14:sparkline>
              <xm:f>売上実績!B5:D5</xm:f>
              <xm:sqref>J5</xm:sqref>
            </x14:sparkline>
            <x14:sparkline>
              <xm:f>売上実績!B6:D6</xm:f>
              <xm:sqref>J6</xm:sqref>
            </x14:sparkline>
            <x14:sparkline>
              <xm:f>売上実績!B7:D7</xm:f>
              <xm:sqref>J7</xm:sqref>
            </x14:sparkline>
            <x14:sparkline>
              <xm:f>売上実績!B8:D8</xm:f>
              <xm:sqref>J8</xm:sqref>
            </x14:sparkline>
            <x14:sparkline>
              <xm:f>売上実績!B9:D9</xm:f>
              <xm:sqref>J9</xm:sqref>
            </x14:sparkline>
            <x14:sparkline>
              <xm:f>売上実績!B10:D10</xm:f>
              <xm:sqref>J10</xm:sqref>
            </x14:sparkline>
            <x14:sparkline>
              <xm:f>売上実績!B11:D11</xm:f>
              <xm:sqref>J11</xm:sqref>
            </x14:sparkline>
            <x14:sparkline>
              <xm:f>売上実績!B12:D12</xm:f>
              <xm:sqref>J12</xm:sqref>
            </x14:sparkline>
            <x14:sparkline>
              <xm:f>売上実績!B13:D13</xm:f>
              <xm:sqref>J13</xm:sqref>
            </x14:sparkline>
            <x14:sparkline>
              <xm:f>売上実績!B14:D14</xm:f>
              <xm:sqref>J14</xm:sqref>
            </x14:sparkline>
            <x14:sparkline>
              <xm:f>売上実績!B15:D15</xm:f>
              <xm:sqref>J15</xm:sqref>
            </x14:sparkline>
            <x14:sparkline>
              <xm:f>売上実績!B16:D16</xm:f>
              <xm:sqref>J16</xm:sqref>
            </x14:sparkline>
            <x14:sparkline>
              <xm:f>売上実績!B17:D17</xm:f>
              <xm:sqref>J17</xm:sqref>
            </x14:sparkline>
            <x14:sparkline>
              <xm:f>売上実績!B18:D18</xm:f>
              <xm:sqref>J18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2016-01-11T01:35:43Z</dcterms:created>
  <dcterms:modified xsi:type="dcterms:W3CDTF">2022-04-03T01:36:13Z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