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総合問題\"/>
    </mc:Choice>
  </mc:AlternateContent>
  <xr:revisionPtr revIDLastSave="0" documentId="8_{6BBB3284-F7C5-4F26-A038-1C40543AF8E6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2" i="1" s="1"/>
  <c r="H9" i="1"/>
  <c r="E12" i="1"/>
  <c r="F12" i="1"/>
  <c r="D12" i="1"/>
  <c r="E11" i="1"/>
  <c r="F11" i="1"/>
  <c r="D11" i="1"/>
  <c r="G6" i="1"/>
  <c r="G7" i="1"/>
  <c r="G8" i="1"/>
  <c r="G10" i="1"/>
  <c r="G5" i="1"/>
  <c r="H6" i="1"/>
  <c r="H7" i="1"/>
  <c r="H8" i="1"/>
  <c r="H10" i="1"/>
  <c r="H5" i="1"/>
  <c r="G11" i="1" l="1"/>
  <c r="I9" i="1" s="1"/>
  <c r="I8" i="1"/>
  <c r="I7" i="1"/>
  <c r="I5" i="1" l="1"/>
  <c r="I6" i="1"/>
  <c r="I10" i="1"/>
</calcChain>
</file>

<file path=xl/sharedStrings.xml><?xml version="1.0" encoding="utf-8"?>
<sst xmlns="http://schemas.openxmlformats.org/spreadsheetml/2006/main" count="26" uniqueCount="25">
  <si>
    <t>陸上</t>
    <rPh sb="0" eb="2">
      <t>リクジョウ</t>
    </rPh>
    <phoneticPr fontId="1"/>
  </si>
  <si>
    <t>商品ID</t>
    <rPh sb="0" eb="2">
      <t>ショウヒン</t>
    </rPh>
    <phoneticPr fontId="1"/>
  </si>
  <si>
    <t>商品名</t>
    <rPh sb="0" eb="3">
      <t>ショウヒンメイ</t>
    </rPh>
    <phoneticPr fontId="1"/>
  </si>
  <si>
    <t>10月</t>
    <rPh sb="2" eb="3">
      <t>ガツ</t>
    </rPh>
    <phoneticPr fontId="1"/>
  </si>
  <si>
    <t>SP001</t>
    <phoneticPr fontId="1"/>
  </si>
  <si>
    <t>ランニングシューズ</t>
    <phoneticPr fontId="1"/>
  </si>
  <si>
    <t>ランニングウェア</t>
    <phoneticPr fontId="1"/>
  </si>
  <si>
    <t>ランニングスパッツ</t>
    <phoneticPr fontId="1"/>
  </si>
  <si>
    <t>ゴルフシューズ</t>
    <phoneticPr fontId="1"/>
  </si>
  <si>
    <t>ゴルフウェア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</si>
  <si>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</si>
  <si>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</si>
  <si>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ゴルフ</t>
    <phoneticPr fontId="1"/>
  </si>
  <si>
    <t>前月比</t>
    <rPh sb="0" eb="3">
      <t>ゼンゲツヒ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</si>
  <si>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</si>
  <si>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</si>
  <si>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11月</t>
  </si>
  <si>
    <t>12月</t>
  </si>
  <si>
    <t>SP002</t>
  </si>
  <si>
    <t>SP003</t>
  </si>
  <si>
    <t>SP004</t>
  </si>
  <si>
    <t>SP005</t>
  </si>
  <si>
    <t>第3四半期商品別月別売上</t>
    <rPh sb="0" eb="1">
      <t>ダイ</t>
    </rPh>
    <rPh sb="2" eb="5">
      <t>シハンキ</t>
    </rPh>
    <rPh sb="5" eb="7">
      <t>ショウヒン</t>
    </rPh>
    <rPh sb="7" eb="8">
      <t>ベツ</t>
    </rPh>
    <rPh sb="8" eb="10">
      <t>ツキベツ</t>
    </rPh>
    <rPh sb="10" eb="12">
      <t>ウリアゲ</t>
    </rPh>
    <phoneticPr fontId="1"/>
  </si>
  <si>
    <t>SP006</t>
  </si>
  <si>
    <t>ゴルフクラブセット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</si>
</sst>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HGP明朝E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2" borderId="15" xfId="0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5" fillId="0" borderId="20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2" xfId="0" applyFont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9" fontId="0" fillId="0" borderId="14" xfId="2" applyNumberFormat="1" applyFont="1" applyBorder="1">
      <alignment vertical="center"/>
    </xf>
    <xf numFmtId="179" fontId="0" fillId="0" borderId="13" xfId="2" applyNumberFormat="1" applyFont="1" applyBorder="1">
      <alignment vertical="center"/>
    </xf>
    <xf numFmtId="179" fontId="0" fillId="0" borderId="10" xfId="2" applyNumberFormat="1" applyFont="1" applyBorder="1">
      <alignment vertical="center"/>
    </xf>
    <xf numFmtId="179" fontId="0" fillId="0" borderId="4" xfId="2" applyNumberFormat="1" applyFont="1" applyBorder="1">
      <alignment vertical="center"/>
    </xf>
    <xf numFmtId="179" fontId="0" fillId="0" borderId="11" xfId="2" applyNumberFormat="1" applyFont="1" applyBorder="1">
      <alignment vertical="center"/>
    </xf>
    <xf numFmtId="179" fontId="0" fillId="0" borderId="6" xfId="2" applyNumberFormat="1" applyFont="1" applyBorder="1">
      <alignment vertical="center"/>
    </xf>
    <xf numFmtId="0" fontId="5" fillId="0" borderId="21" xfId="0" applyFont="1" applyBorder="1" applyAlignment="1">
      <alignment horizontal="center" vertical="center" textRotation="255"/>
    </xf>
    <xf numFmtId="0" fontId="0" fillId="0" borderId="25" xfId="0" applyBorder="1">
      <alignment vertical="center"/>
    </xf>
    <xf numFmtId="38" fontId="0" fillId="0" borderId="25" xfId="1" applyFont="1" applyBorder="1">
      <alignment vertical="center"/>
    </xf>
    <xf numFmtId="38" fontId="0" fillId="0" borderId="26" xfId="1" applyFont="1" applyBorder="1">
      <alignment vertical="center"/>
    </xf>
    <xf numFmtId="179" fontId="0" fillId="0" borderId="27" xfId="2" applyNumberFormat="1" applyFont="1" applyBorder="1">
      <alignment vertical="center"/>
    </xf>
    <xf numFmtId="179" fontId="0" fillId="0" borderId="26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workbookViewId="0">
      <selection sqref="A1:I1"/>
    </sheetView>
  </sheetViews>
  <sheetFormatPr defaultRowHeight="18.75" x14ac:dyDescent="0.4"/>
  <cols>
    <col min="1" max="1" width="4.125" customWidth="1"/>
    <col min="2" max="2" width="7.125" bestFit="1" customWidth="1"/>
    <col min="3" max="3" width="19.25" bestFit="1" customWidth="1"/>
    <col min="4" max="7" width="12.125" customWidth="1"/>
  </cols>
  <sheetData>
    <row r="1" spans="1:9" x14ac:dyDescent="0.4">
      <c r="A1" s="8" t="s">
        <v>22</v>
      </c>
      <c r="B1" s="8"/>
      <c r="C1" s="8"/>
      <c r="D1" s="8"/>
      <c r="E1" s="8"/>
      <c r="F1" s="8"/>
      <c r="G1" s="8"/>
      <c r="H1" s="8"/>
      <c r="I1" s="8"/>
    </row>
    <row r="2" spans="1:9" x14ac:dyDescent="0.4">
      <c r="I2" s="7" t="s">
        <v>15</v>
      </c>
    </row>
    <row r="3" spans="1:9" ht="19.5" thickBot="1" x14ac:dyDescent="0.45">
      <c r="I3" s="1">
        <v>44581</v>
      </c>
    </row>
    <row r="4" spans="1:9" ht="19.5" thickBot="1" x14ac:dyDescent="0.45">
      <c r="A4" s="9"/>
      <c r="B4" s="10" t="s">
        <v>1</v>
      </c>
      <c r="C4" s="11" t="s">
        <v>2</v>
      </c>
      <c r="D4" s="11" t="s">
        <v>3</v>
      </c>
      <c r="E4" s="11" t="s">
        <v>16</v>
      </c>
      <c r="F4" s="11" t="s">
        <v>17</v>
      </c>
      <c r="G4" s="12" t="s">
        <v>10</v>
      </c>
      <c r="H4" s="13" t="s">
        <v>13</v>
      </c>
      <c r="I4" s="12" t="s">
        <v>14</v>
      </c>
    </row>
    <row r="5" spans="1:9" ht="19.5" thickTop="1" x14ac:dyDescent="0.4">
      <c r="A5" s="16" t="s">
        <v>0</v>
      </c>
      <c r="B5" s="6" t="s">
        <v>4</v>
      </c>
      <c r="C5" s="3" t="s">
        <v>5</v>
      </c>
      <c r="D5" s="23">
        <v>7860000</v>
      </c>
      <c r="E5" s="23">
        <v>5712000</v>
      </c>
      <c r="F5" s="23">
        <v>5616000</v>
      </c>
      <c r="G5" s="24">
        <f>SUM(D5:F5)</f>
        <v>19188000</v>
      </c>
      <c r="H5" s="29">
        <f>F5/E5</f>
        <v>0.98319327731092432</v>
      </c>
      <c r="I5" s="30">
        <f>G5/$G$11</f>
        <v>0.12691735291199524</v>
      </c>
    </row>
    <row r="6" spans="1:9" x14ac:dyDescent="0.4">
      <c r="A6" s="17"/>
      <c r="B6" s="4" t="s">
        <v>18</v>
      </c>
      <c r="C6" s="2" t="s">
        <v>6</v>
      </c>
      <c r="D6" s="25">
        <v>7595000</v>
      </c>
      <c r="E6" s="25">
        <v>8697500</v>
      </c>
      <c r="F6" s="25">
        <v>11497500</v>
      </c>
      <c r="G6" s="26">
        <f t="shared" ref="G6:G10" si="0">SUM(D6:F6)</f>
        <v>27790000</v>
      </c>
      <c r="H6" s="31">
        <f t="shared" ref="H6:H10" si="1">F6/E6</f>
        <v>1.3219315895372235</v>
      </c>
      <c r="I6" s="32">
        <f t="shared" ref="I6:I10" si="2">G6/$G$11</f>
        <v>0.18381453186493368</v>
      </c>
    </row>
    <row r="7" spans="1:9" x14ac:dyDescent="0.4">
      <c r="A7" s="18"/>
      <c r="B7" s="4" t="s">
        <v>19</v>
      </c>
      <c r="C7" s="2" t="s">
        <v>7</v>
      </c>
      <c r="D7" s="25">
        <v>10185000</v>
      </c>
      <c r="E7" s="25">
        <v>9330000</v>
      </c>
      <c r="F7" s="25">
        <v>9390000</v>
      </c>
      <c r="G7" s="26">
        <f t="shared" si="0"/>
        <v>28905000</v>
      </c>
      <c r="H7" s="31">
        <f t="shared" si="1"/>
        <v>1.0064308681672025</v>
      </c>
      <c r="I7" s="32">
        <f t="shared" si="2"/>
        <v>0.19118960214306974</v>
      </c>
    </row>
    <row r="8" spans="1:9" x14ac:dyDescent="0.4">
      <c r="A8" s="14" t="s">
        <v>12</v>
      </c>
      <c r="B8" s="4" t="s">
        <v>20</v>
      </c>
      <c r="C8" s="2" t="s">
        <v>8</v>
      </c>
      <c r="D8" s="25">
        <v>5103000</v>
      </c>
      <c r="E8" s="25">
        <v>3888000</v>
      </c>
      <c r="F8" s="25">
        <v>3753000</v>
      </c>
      <c r="G8" s="26">
        <f t="shared" si="0"/>
        <v>12744000</v>
      </c>
      <c r="H8" s="31">
        <f t="shared" si="1"/>
        <v>0.96527777777777779</v>
      </c>
      <c r="I8" s="32">
        <f t="shared" si="2"/>
        <v>8.4294076793332673E-2</v>
      </c>
    </row>
    <row r="9" spans="1:9" x14ac:dyDescent="0.4">
      <c r="A9" s="35"/>
      <c r="B9" s="4" t="s">
        <v>21</v>
      </c>
      <c r="C9" s="36" t="s">
        <v>24</v>
      </c>
      <c r="D9" s="37">
        <v>11580000</v>
      </c>
      <c r="E9" s="37">
        <v>10620000</v>
      </c>
      <c r="F9" s="37">
        <v>7200000</v>
      </c>
      <c r="G9" s="38">
        <f t="shared" si="0"/>
        <v>29400000</v>
      </c>
      <c r="H9" s="39">
        <f t="shared" si="1"/>
        <v>0.67796610169491522</v>
      </c>
      <c r="I9" s="40">
        <f t="shared" si="2"/>
        <v>0.19446373648179383</v>
      </c>
    </row>
    <row r="10" spans="1:9" ht="19.5" thickBot="1" x14ac:dyDescent="0.45">
      <c r="A10" s="15"/>
      <c r="B10" s="4" t="s">
        <v>23</v>
      </c>
      <c r="C10" s="5" t="s">
        <v>9</v>
      </c>
      <c r="D10" s="27">
        <v>10836000</v>
      </c>
      <c r="E10" s="27">
        <v>11360000</v>
      </c>
      <c r="F10" s="27">
        <v>10962000</v>
      </c>
      <c r="G10" s="28">
        <f t="shared" si="0"/>
        <v>33158000</v>
      </c>
      <c r="H10" s="33">
        <f t="shared" si="1"/>
        <v>0.96496478873239433</v>
      </c>
      <c r="I10" s="34">
        <f t="shared" si="2"/>
        <v>0.21932069980487481</v>
      </c>
    </row>
    <row r="11" spans="1:9" x14ac:dyDescent="0.4">
      <c r="B11" s="19" t="s">
        <v>10</v>
      </c>
      <c r="C11" s="20"/>
      <c r="D11" s="23">
        <f>SUM(D5:D10)</f>
        <v>53159000</v>
      </c>
      <c r="E11" s="23">
        <f t="shared" ref="E11:G11" si="3">SUM(E5:E10)</f>
        <v>49607500</v>
      </c>
      <c r="F11" s="23">
        <f t="shared" si="3"/>
        <v>48418500</v>
      </c>
      <c r="G11" s="24">
        <f t="shared" si="3"/>
        <v>151185000</v>
      </c>
    </row>
    <row r="12" spans="1:9" ht="19.5" thickBot="1" x14ac:dyDescent="0.45">
      <c r="B12" s="21" t="s">
        <v>11</v>
      </c>
      <c r="C12" s="22"/>
      <c r="D12" s="27">
        <f>AVERAGE(D5:D10)</f>
        <v>8859833.333333334</v>
      </c>
      <c r="E12" s="27">
        <f t="shared" ref="E12:G12" si="4">AVERAGE(E5:E10)</f>
        <v>8267916.666666667</v>
      </c>
      <c r="F12" s="27">
        <f t="shared" si="4"/>
        <v>8069750</v>
      </c>
      <c r="G12" s="28">
        <f t="shared" si="4"/>
        <v>25197500</v>
      </c>
    </row>
  </sheetData>
  <mergeCells count="5">
    <mergeCell ref="A1:I1"/>
    <mergeCell ref="A5:A7"/>
    <mergeCell ref="A8:A10"/>
    <mergeCell ref="B11:C11"/>
    <mergeCell ref="B12:C12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2015-11-15T02:20:57Z</dcterms:created>
  <dcterms:modified xsi:type="dcterms:W3CDTF">2022-02-20T03:18:01Z</dcterms:modified>
</cp:coreProperties>
</file>