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完成\"/>
    </mc:Choice>
  </mc:AlternateContent>
  <xr:revisionPtr revIDLastSave="0" documentId="8_{071BD927-D94E-4C07-A81A-9C25B27F7081}" xr6:coauthVersionLast="47" xr6:coauthVersionMax="47" xr10:uidLastSave="{00000000-0000-0000-0000-000000000000}"/>
  <bookViews>
    <workbookView xWindow="-120" yWindow="-120" windowWidth="19440" windowHeight="11040" activeTab="2" xr2:uid="{C4CDA765-99D7-4F8E-9697-5F0A8B822E10}"/>
  </bookViews>
  <sheets>
    <sheet name="全社実績" sheetId="1" r:id="rId1"/>
    <sheet name="銀座店実績" sheetId="2" r:id="rId2"/>
    <sheet name="売上管理表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4" i="2"/>
  <c r="C14" i="2"/>
  <c r="E13" i="2"/>
  <c r="G9" i="2" s="1"/>
  <c r="D13" i="2"/>
  <c r="C13" i="2"/>
  <c r="G12" i="2"/>
  <c r="F12" i="2"/>
  <c r="G11" i="2"/>
  <c r="F11" i="2"/>
  <c r="G10" i="2"/>
  <c r="F10" i="2"/>
  <c r="F9" i="2"/>
  <c r="F8" i="2"/>
  <c r="G7" i="2"/>
  <c r="F7" i="2"/>
  <c r="G6" i="2"/>
  <c r="F6" i="2"/>
  <c r="G5" i="2"/>
  <c r="F5" i="2"/>
  <c r="F11" i="1"/>
  <c r="G11" i="1"/>
  <c r="F10" i="1"/>
  <c r="D14" i="1"/>
  <c r="E14" i="1"/>
  <c r="C14" i="1"/>
  <c r="D13" i="1"/>
  <c r="E13" i="1"/>
  <c r="G6" i="1" s="1"/>
  <c r="C13" i="1"/>
  <c r="F6" i="1"/>
  <c r="F7" i="1"/>
  <c r="F8" i="1"/>
  <c r="F9" i="1"/>
  <c r="F12" i="1"/>
  <c r="F5" i="1"/>
  <c r="G8" i="2" l="1"/>
  <c r="G8" i="1"/>
  <c r="G5" i="1"/>
  <c r="G12" i="1"/>
  <c r="G7" i="1"/>
  <c r="G10" i="1"/>
  <c r="G9" i="1"/>
</calcChain>
</file>

<file path=xl/sharedStrings.xml><?xml version="1.0" encoding="utf-8"?>
<sst xmlns="http://schemas.openxmlformats.org/spreadsheetml/2006/main" count="54" uniqueCount="27">
  <si>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</si>
  <si>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</si>
  <si>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</si>
  <si>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</si>
  <si>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3">
      <t>オオツブイチゴ</t>
    </rPh>
    <phoneticPr fontId="1"/>
  </si>
  <si>
    <t>完熟マンゴー</t>
    <rPh sb="0" eb="2">
      <t>カンジュク</t>
    </rPh>
    <phoneticPr fontId="1"/>
  </si>
  <si>
    <t>桐箱入りメロン</t>
    <rPh sb="0" eb="3">
      <t>キリバコイ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</si>
  <si>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</si>
  <si>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</si>
  <si>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</si>
  <si>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2019年</t>
    <rPh sb="4" eb="5">
      <t>ネン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</si>
  <si>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</si>
  <si>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</si>
  <si>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</si>
  <si>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</si>
  <si>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</si>
  <si>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</si>
  <si>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</si>
  <si>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</si>
  <si>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</si>
  <si>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</si>
  <si>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</si>
  <si>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3">
      <t>ショウヒンベツ</t>
    </rPh>
    <rPh sb="3" eb="6">
      <t>ネンドベツ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</si>
  <si>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</si>
  <si>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2">
      <t>ナシツ</t>
    </rPh>
    <rPh sb="3" eb="4">
      <t>ア</t>
    </rPh>
    <phoneticPr fontId="1"/>
  </si>
  <si>
    <t>F008</t>
  </si>
  <si>
    <t>大粒王様ぶどう</t>
    <rPh sb="0" eb="4">
      <t>オオツブオウサマ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</si>
</sst>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P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9" fontId="0" fillId="0" borderId="12" xfId="2" applyNumberFormat="1" applyFont="1" applyBorder="1">
      <alignment vertical="center"/>
    </xf>
    <xf numFmtId="179" fontId="0" fillId="0" borderId="11" xfId="2" applyNumberFormat="1" applyFont="1" applyBorder="1">
      <alignment vertical="center"/>
    </xf>
    <xf numFmtId="179" fontId="0" fillId="0" borderId="8" xfId="2" applyNumberFormat="1" applyFont="1" applyBorder="1">
      <alignment vertical="center"/>
    </xf>
    <xf numFmtId="179" fontId="0" fillId="0" borderId="4" xfId="2" applyNumberFormat="1" applyFont="1" applyBorder="1">
      <alignment vertical="center"/>
    </xf>
    <xf numFmtId="179" fontId="0" fillId="0" borderId="9" xfId="2" applyNumberFormat="1" applyFont="1" applyBorder="1">
      <alignment vertical="center"/>
    </xf>
    <xf numFmtId="179" fontId="0" fillId="0" borderId="6" xfId="2" applyNumberFormat="1" applyFont="1" applyBorder="1">
      <alignment vertical="center"/>
    </xf>
    <xf numFmtId="0" fontId="0" fillId="0" borderId="19" xfId="0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179" fontId="0" fillId="0" borderId="21" xfId="2" applyNumberFormat="1" applyFont="1" applyBorder="1">
      <alignment vertical="center"/>
    </xf>
    <xf numFmtId="179" fontId="0" fillId="0" borderId="20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3CDBC-7568-4370-9808-664BF17E447F}">
  <dimension ref="A1:G14"/>
  <sheetViews>
    <sheetView workbookViewId="0">
      <selection activeCell="B12" sqref="B12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8" t="s">
        <v>22</v>
      </c>
      <c r="B1" s="8"/>
      <c r="C1" s="8"/>
      <c r="D1" s="8"/>
      <c r="E1" s="8"/>
      <c r="F1" s="8"/>
      <c r="G1" s="8"/>
    </row>
    <row r="2" spans="1:7" x14ac:dyDescent="0.4">
      <c r="G2" s="7" t="s">
        <v>13</v>
      </c>
    </row>
    <row r="3" spans="1:7" ht="19.5" thickBot="1" x14ac:dyDescent="0.45">
      <c r="G3" s="1">
        <v>44662</v>
      </c>
    </row>
    <row r="4" spans="1:7" ht="19.5" thickBot="1" x14ac:dyDescent="0.45">
      <c r="A4" s="9" t="s">
        <v>0</v>
      </c>
      <c r="B4" s="10" t="s">
        <v>1</v>
      </c>
      <c r="C4" s="10" t="s">
        <v>10</v>
      </c>
      <c r="D4" s="10" t="s">
        <v>15</v>
      </c>
      <c r="E4" s="11" t="s">
        <v>16</v>
      </c>
      <c r="F4" s="12" t="s">
        <v>11</v>
      </c>
      <c r="G4" s="11" t="s">
        <v>12</v>
      </c>
    </row>
    <row r="5" spans="1:7" ht="19.5" thickTop="1" x14ac:dyDescent="0.4">
      <c r="A5" s="6" t="s">
        <v>14</v>
      </c>
      <c r="B5" s="3" t="s">
        <v>2</v>
      </c>
      <c r="C5" s="17">
        <v>5484000</v>
      </c>
      <c r="D5" s="17">
        <v>4985500</v>
      </c>
      <c r="E5" s="18">
        <v>4582500</v>
      </c>
      <c r="F5" s="23">
        <f>E5/D5</f>
        <v>0.91916558018252936</v>
      </c>
      <c r="G5" s="24">
        <f>E5/$E$13</f>
        <v>6.3721591225123206E-2</v>
      </c>
    </row>
    <row r="6" spans="1:7" x14ac:dyDescent="0.4">
      <c r="A6" s="4" t="s">
        <v>17</v>
      </c>
      <c r="B6" s="2" t="s">
        <v>3</v>
      </c>
      <c r="C6" s="19">
        <v>10486400</v>
      </c>
      <c r="D6" s="19">
        <v>14644800</v>
      </c>
      <c r="E6" s="20">
        <v>13972500</v>
      </c>
      <c r="F6" s="25">
        <f t="shared" ref="F6:F12" si="0">E6/D6</f>
        <v>0.9540929203539823</v>
      </c>
      <c r="G6" s="26">
        <f>E6/$E$13</f>
        <v>0.19429349337545748</v>
      </c>
    </row>
    <row r="7" spans="1:7" x14ac:dyDescent="0.4">
      <c r="A7" s="4" t="s">
        <v>18</v>
      </c>
      <c r="B7" s="2" t="s">
        <v>4</v>
      </c>
      <c r="C7" s="19">
        <v>5395000</v>
      </c>
      <c r="D7" s="19">
        <v>6500000</v>
      </c>
      <c r="E7" s="20">
        <v>7294000</v>
      </c>
      <c r="F7" s="25">
        <f t="shared" si="0"/>
        <v>1.1221538461538461</v>
      </c>
      <c r="G7" s="26">
        <f>E7/$E$13</f>
        <v>0.1014261399664045</v>
      </c>
    </row>
    <row r="8" spans="1:7" x14ac:dyDescent="0.4">
      <c r="A8" s="4" t="s">
        <v>19</v>
      </c>
      <c r="B8" s="2" t="s">
        <v>5</v>
      </c>
      <c r="C8" s="19">
        <v>8461800</v>
      </c>
      <c r="D8" s="19">
        <v>12646000</v>
      </c>
      <c r="E8" s="20">
        <v>13620600</v>
      </c>
      <c r="F8" s="25">
        <f t="shared" si="0"/>
        <v>1.0770678475407243</v>
      </c>
      <c r="G8" s="26">
        <f>E8/$E$13</f>
        <v>0.18940017576452003</v>
      </c>
    </row>
    <row r="9" spans="1:7" x14ac:dyDescent="0.4">
      <c r="A9" s="4" t="s">
        <v>20</v>
      </c>
      <c r="B9" s="2" t="s">
        <v>6</v>
      </c>
      <c r="C9" s="19">
        <v>13488000</v>
      </c>
      <c r="D9" s="19">
        <v>14368000</v>
      </c>
      <c r="E9" s="20">
        <v>12829600</v>
      </c>
      <c r="F9" s="25">
        <f t="shared" si="0"/>
        <v>0.89292873051224941</v>
      </c>
      <c r="G9" s="26">
        <f>E9/$E$13</f>
        <v>0.17840098784109998</v>
      </c>
    </row>
    <row r="10" spans="1:7" x14ac:dyDescent="0.4">
      <c r="A10" s="4" t="s">
        <v>21</v>
      </c>
      <c r="B10" s="2" t="s">
        <v>24</v>
      </c>
      <c r="C10" s="19">
        <v>7286800</v>
      </c>
      <c r="D10" s="19">
        <v>7536000</v>
      </c>
      <c r="E10" s="20">
        <v>7020000</v>
      </c>
      <c r="F10" s="25">
        <f t="shared" si="0"/>
        <v>0.93152866242038213</v>
      </c>
      <c r="G10" s="26">
        <f>E10/$E$13</f>
        <v>9.7616054642741923E-2</v>
      </c>
    </row>
    <row r="11" spans="1:7" x14ac:dyDescent="0.4">
      <c r="A11" s="4" t="s">
        <v>23</v>
      </c>
      <c r="B11" s="29" t="s">
        <v>26</v>
      </c>
      <c r="C11" s="30">
        <v>4843200</v>
      </c>
      <c r="D11" s="30">
        <v>5643600</v>
      </c>
      <c r="E11" s="31">
        <v>6919200</v>
      </c>
      <c r="F11" s="32">
        <f t="shared" si="0"/>
        <v>1.2260259408887944</v>
      </c>
      <c r="G11" s="33">
        <f>E11/$E$13</f>
        <v>9.6214388217102556E-2</v>
      </c>
    </row>
    <row r="12" spans="1:7" ht="19.5" thickBot="1" x14ac:dyDescent="0.45">
      <c r="A12" s="4" t="s">
        <v>25</v>
      </c>
      <c r="B12" s="5" t="s">
        <v>7</v>
      </c>
      <c r="C12" s="21">
        <v>6584000</v>
      </c>
      <c r="D12" s="21">
        <v>5824000</v>
      </c>
      <c r="E12" s="22">
        <v>5676000</v>
      </c>
      <c r="F12" s="27">
        <f t="shared" si="0"/>
        <v>0.97458791208791207</v>
      </c>
      <c r="G12" s="28">
        <f>E12/$E$13</f>
        <v>7.892716896755031E-2</v>
      </c>
    </row>
    <row r="13" spans="1:7" x14ac:dyDescent="0.4">
      <c r="A13" s="13" t="s">
        <v>8</v>
      </c>
      <c r="B13" s="14"/>
      <c r="C13" s="17">
        <f>SUM(C5:C12)</f>
        <v>62029200</v>
      </c>
      <c r="D13" s="17">
        <f t="shared" ref="D13:E13" si="1">SUM(D5:D12)</f>
        <v>72147900</v>
      </c>
      <c r="E13" s="18">
        <f t="shared" si="1"/>
        <v>71914400</v>
      </c>
    </row>
    <row r="14" spans="1:7" ht="19.5" thickBot="1" x14ac:dyDescent="0.45">
      <c r="A14" s="15" t="s">
        <v>9</v>
      </c>
      <c r="B14" s="16"/>
      <c r="C14" s="21">
        <f>AVERAGE(C5:C12)</f>
        <v>7753650</v>
      </c>
      <c r="D14" s="21">
        <f t="shared" ref="D14:E14" si="2">AVERAGE(D5:D12)</f>
        <v>9018487.5</v>
      </c>
      <c r="E14" s="22">
        <f t="shared" si="2"/>
        <v>8989300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3B151-D768-46FA-955D-1D9F5ACFF06D}">
  <dimension ref="A1:G14"/>
  <sheetViews>
    <sheetView workbookViewId="0">
      <selection activeCell="C5" sqref="C5:E12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8" t="s">
        <v>22</v>
      </c>
      <c r="B1" s="8"/>
      <c r="C1" s="8"/>
      <c r="D1" s="8"/>
      <c r="E1" s="8"/>
      <c r="F1" s="8"/>
      <c r="G1" s="8"/>
    </row>
    <row r="2" spans="1:7" x14ac:dyDescent="0.4">
      <c r="G2" s="7" t="s">
        <v>13</v>
      </c>
    </row>
    <row r="3" spans="1:7" ht="19.5" thickBot="1" x14ac:dyDescent="0.45">
      <c r="G3" s="1">
        <v>44662</v>
      </c>
    </row>
    <row r="4" spans="1:7" ht="19.5" thickBot="1" x14ac:dyDescent="0.45">
      <c r="A4" s="9" t="s">
        <v>0</v>
      </c>
      <c r="B4" s="10" t="s">
        <v>1</v>
      </c>
      <c r="C4" s="10" t="s">
        <v>10</v>
      </c>
      <c r="D4" s="10" t="s">
        <v>15</v>
      </c>
      <c r="E4" s="11" t="s">
        <v>16</v>
      </c>
      <c r="F4" s="12" t="s">
        <v>11</v>
      </c>
      <c r="G4" s="11" t="s">
        <v>12</v>
      </c>
    </row>
    <row r="5" spans="1:7" ht="19.5" thickTop="1" x14ac:dyDescent="0.4">
      <c r="A5" s="6" t="s">
        <v>14</v>
      </c>
      <c r="B5" s="3" t="s">
        <v>2</v>
      </c>
      <c r="C5" s="17"/>
      <c r="D5" s="17"/>
      <c r="E5" s="18"/>
      <c r="F5" s="23" t="e">
        <f>E5/D5</f>
        <v>#DIV/0!</v>
      </c>
      <c r="G5" s="24" t="e">
        <f>E5/$E$13</f>
        <v>#DIV/0!</v>
      </c>
    </row>
    <row r="6" spans="1:7" x14ac:dyDescent="0.4">
      <c r="A6" s="4" t="s">
        <v>17</v>
      </c>
      <c r="B6" s="2" t="s">
        <v>3</v>
      </c>
      <c r="C6" s="19"/>
      <c r="D6" s="19"/>
      <c r="E6" s="20"/>
      <c r="F6" s="25" t="e">
        <f t="shared" ref="F6:F12" si="0">E6/D6</f>
        <v>#DIV/0!</v>
      </c>
      <c r="G6" s="26" t="e">
        <f>E6/$E$13</f>
        <v>#DIV/0!</v>
      </c>
    </row>
    <row r="7" spans="1:7" x14ac:dyDescent="0.4">
      <c r="A7" s="4" t="s">
        <v>18</v>
      </c>
      <c r="B7" s="2" t="s">
        <v>4</v>
      </c>
      <c r="C7" s="19"/>
      <c r="D7" s="19"/>
      <c r="E7" s="20"/>
      <c r="F7" s="25" t="e">
        <f t="shared" si="0"/>
        <v>#DIV/0!</v>
      </c>
      <c r="G7" s="26" t="e">
        <f>E7/$E$13</f>
        <v>#DIV/0!</v>
      </c>
    </row>
    <row r="8" spans="1:7" x14ac:dyDescent="0.4">
      <c r="A8" s="4" t="s">
        <v>19</v>
      </c>
      <c r="B8" s="2" t="s">
        <v>5</v>
      </c>
      <c r="C8" s="19"/>
      <c r="D8" s="19"/>
      <c r="E8" s="20"/>
      <c r="F8" s="25" t="e">
        <f t="shared" si="0"/>
        <v>#DIV/0!</v>
      </c>
      <c r="G8" s="26" t="e">
        <f>E8/$E$13</f>
        <v>#DIV/0!</v>
      </c>
    </row>
    <row r="9" spans="1:7" x14ac:dyDescent="0.4">
      <c r="A9" s="4" t="s">
        <v>20</v>
      </c>
      <c r="B9" s="2" t="s">
        <v>6</v>
      </c>
      <c r="C9" s="19"/>
      <c r="D9" s="19"/>
      <c r="E9" s="20"/>
      <c r="F9" s="25" t="e">
        <f t="shared" si="0"/>
        <v>#DIV/0!</v>
      </c>
      <c r="G9" s="26" t="e">
        <f>E9/$E$13</f>
        <v>#DIV/0!</v>
      </c>
    </row>
    <row r="10" spans="1:7" x14ac:dyDescent="0.4">
      <c r="A10" s="4" t="s">
        <v>21</v>
      </c>
      <c r="B10" s="2" t="s">
        <v>24</v>
      </c>
      <c r="C10" s="19"/>
      <c r="D10" s="19"/>
      <c r="E10" s="20"/>
      <c r="F10" s="25" t="e">
        <f t="shared" si="0"/>
        <v>#DIV/0!</v>
      </c>
      <c r="G10" s="26" t="e">
        <f>E10/$E$13</f>
        <v>#DIV/0!</v>
      </c>
    </row>
    <row r="11" spans="1:7" x14ac:dyDescent="0.4">
      <c r="A11" s="4" t="s">
        <v>23</v>
      </c>
      <c r="B11" s="29" t="s">
        <v>26</v>
      </c>
      <c r="C11" s="30"/>
      <c r="D11" s="30"/>
      <c r="E11" s="31"/>
      <c r="F11" s="32" t="e">
        <f t="shared" si="0"/>
        <v>#DIV/0!</v>
      </c>
      <c r="G11" s="33" t="e">
        <f>E11/$E$13</f>
        <v>#DIV/0!</v>
      </c>
    </row>
    <row r="12" spans="1:7" ht="19.5" thickBot="1" x14ac:dyDescent="0.45">
      <c r="A12" s="4" t="s">
        <v>25</v>
      </c>
      <c r="B12" s="5" t="s">
        <v>7</v>
      </c>
      <c r="C12" s="21"/>
      <c r="D12" s="21"/>
      <c r="E12" s="22"/>
      <c r="F12" s="27" t="e">
        <f t="shared" si="0"/>
        <v>#DIV/0!</v>
      </c>
      <c r="G12" s="28" t="e">
        <f>E12/$E$13</f>
        <v>#DIV/0!</v>
      </c>
    </row>
    <row r="13" spans="1:7" x14ac:dyDescent="0.4">
      <c r="A13" s="13" t="s">
        <v>8</v>
      </c>
      <c r="B13" s="14"/>
      <c r="C13" s="17">
        <f>SUM(C5:C12)</f>
        <v>0</v>
      </c>
      <c r="D13" s="17">
        <f t="shared" ref="D13:E13" si="1">SUM(D5:D12)</f>
        <v>0</v>
      </c>
      <c r="E13" s="18">
        <f t="shared" si="1"/>
        <v>0</v>
      </c>
    </row>
    <row r="14" spans="1:7" ht="19.5" thickBot="1" x14ac:dyDescent="0.45">
      <c r="A14" s="15" t="s">
        <v>9</v>
      </c>
      <c r="B14" s="16"/>
      <c r="C14" s="21" t="e">
        <f>AVERAGE(C5:C12)</f>
        <v>#DIV/0!</v>
      </c>
      <c r="D14" s="21" t="e">
        <f t="shared" ref="D14:E14" si="2">AVERAGE(D5:D12)</f>
        <v>#DIV/0!</v>
      </c>
      <c r="E14" s="22" t="e">
        <f t="shared" si="2"/>
        <v>#DIV/0!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8547-3529-42BD-9E45-695D35284E23}">
  <dimension ref="A1"/>
  <sheetViews>
    <sheetView tabSelected="1"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全社実績</vt:lpstr>
      <vt:lpstr>銀座店実績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2022-02-20T01:17:01Z</dcterms:created>
  <dcterms:modified xsi:type="dcterms:W3CDTF">2022-02-20T02:14:39Z</dcterms:modified>
</cp:coreProperties>
</file>