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/>
  <mc:AlternateContent xmlns:mc="http://schemas.openxmlformats.org/markup-compatibility/2006">
    <mc:Choice Requires="x15">
      <x15ac:absPath xmlns:x15ac="http://schemas.microsoft.com/office/spreadsheetml/2010/11/ac" url="C:\Users\excel\Documents\Excel2021基礎\復習問題\"/>
    </mc:Choice>
  </mc:AlternateContent>
  <xr:revisionPtr revIDLastSave="0" documentId="8_{63B33A7C-E4EA-4E72-BC79-3501D2BCC994}" xr6:coauthVersionLast="47" xr6:coauthVersionMax="47" xr10:uidLastSave="{00000000-0000-0000-0000-000000000000}"/>
  <bookViews>
    <workbookView xWindow="-120" yWindow="-120" windowWidth="19440" windowHeight="110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2" i="1" l="1"/>
  <c r="E12" i="1"/>
  <c r="C12" i="1"/>
  <c r="F7" i="1"/>
  <c r="F8" i="1"/>
  <c r="F9" i="1"/>
  <c r="F10" i="1"/>
  <c r="F6" i="1"/>
  <c r="F12" i="1" s="1"/>
  <c r="D11" i="1"/>
  <c r="E11" i="1"/>
  <c r="C11" i="1"/>
  <c r="G7" i="1"/>
  <c r="G8" i="1"/>
  <c r="G9" i="1"/>
  <c r="G10" i="1"/>
  <c r="G6" i="1"/>
  <c r="F11" i="1" l="1"/>
  <c r="H7" i="1" s="1"/>
  <c r="H8" i="1" l="1"/>
  <c r="H9" i="1"/>
  <c r="H6" i="1"/>
  <c r="H10" i="1"/>
</calcChain>
</file>

<file path=xl/sharedStrings.xml><?xml version="1.0" encoding="utf-8"?>
<sst xmlns="http://schemas.openxmlformats.org/spreadsheetml/2006/main" count="22" uniqueCount="21">
  <si>
    <t>商品CD</t>
    <rPh sb="0" eb="2">
      <t>ショウヒン</t>
    </rPh>
    <phoneticPr fontId="1"/>
  </si>
  <si>
    <t>C001</t>
    <phoneticPr fontId="1"/>
  </si>
  <si>
    <t>合計</t>
    <rPh sb="0" eb="2">
      <t>ゴウケイ</t>
    </rPh>
    <phoneticPr fontId="1"/>
  </si>
  <si>
    <t>平均</t>
    <rPh sb="0" eb="2">
      <t>ヘイキン</t>
    </rPh>
    <phoneticPr fontId="1"/>
  </si>
  <si>
    <t>商品名</t>
    <rPh sb="0" eb="3">
      <t>ショウヒンメイ</t>
    </rPh>
    <phoneticPr fontId="1"/>
  </si>
  <si>
    <t>ブレンドコーヒー</t>
    <phoneticPr fontId="1"/>
  </si>
  <si>
    <t>炭焼コーヒー</t>
    <rPh sb="0" eb="2">
      <t>スミヤキ</t>
    </rPh>
    <phoneticPr fontId="1"/>
  </si>
  <si>
    <t>カフェオレ</t>
    <phoneticPr fontId="1"/>
  </si>
  <si>
    <t>炭焼アイスコーヒー</t>
    <rPh sb="0" eb="2">
      <t>スミヤキ</t>
    </rPh>
    <phoneticPr fontId="1"/>
  </si>
  <si>
    <t>アイスカフェオレ</t>
    <phoneticPr fontId="1"/>
  </si>
  <si>
    <t>7月</t>
    <rPh sb="1" eb="2">
      <t>ガツ</t>
    </rPh>
    <phoneticPr fontId="1"/>
  </si>
  <si>
    <t>前月比</t>
    <rPh sb="0" eb="3">
      <t>ゼンゲツヒ</t>
    </rPh>
    <phoneticPr fontId="1"/>
  </si>
  <si>
    <t>構成比</t>
    <rPh sb="0" eb="3">
      <t>コウセイヒ</t>
    </rPh>
    <phoneticPr fontId="1"/>
  </si>
  <si>
    <t>単位：円</t>
    <rPh sb="0" eb="2">
      <t>タンイ</t>
    </rPh>
    <rPh sb="3" eb="4">
      <t>エン</t>
    </rPh>
    <phoneticPr fontId="1"/>
  </si>
  <si>
    <t>C002</t>
  </si>
  <si>
    <t>C003</t>
  </si>
  <si>
    <t>C004</t>
  </si>
  <si>
    <t>C005</t>
  </si>
  <si>
    <t>8月</t>
  </si>
  <si>
    <t>9月</t>
  </si>
  <si>
    <t>商品別第2四半期売上集計表</t>
    <rPh sb="0" eb="2">
      <t>ショウヒン</t>
    </rPh>
    <rPh sb="2" eb="3">
      <t>ベツ</t>
    </rPh>
    <rPh sb="3" eb="4">
      <t>ダイ</t>
    </rPh>
    <rPh sb="5" eb="8">
      <t>シハンキ</t>
    </rPh>
    <rPh sb="8" eb="10">
      <t>ウリアゲ</t>
    </rPh>
    <rPh sb="10" eb="12">
      <t>シュウケイ</t>
    </rPh>
    <rPh sb="12" eb="13">
      <t>ヒョウ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</si>
</sst>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56" fontId="0" fillId="0" borderId="0" xfId="0" applyNumberForma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2"/>
  <sheetViews>
    <sheetView tabSelected="1" workbookViewId="0"/>
  </sheetViews>
  <sheetFormatPr defaultRowHeight="18.75" x14ac:dyDescent="0.4"/>
  <cols>
    <col min="8" max="9" width="9.25" bestFit="1" customWidth="1"/>
  </cols>
  <sheetData>
    <row r="1" spans="1:8" x14ac:dyDescent="0.4">
      <c r="A1" t="s">
        <v>20</v>
      </c>
    </row>
    <row r="3" spans="1:8" x14ac:dyDescent="0.4">
      <c r="H3" t="s">
        <v>13</v>
      </c>
    </row>
    <row r="4" spans="1:8" x14ac:dyDescent="0.4">
      <c r="H4" s="1">
        <v>44484</v>
      </c>
    </row>
    <row r="5" spans="1:8" x14ac:dyDescent="0.4">
      <c r="A5" t="s">
        <v>0</v>
      </c>
      <c r="B5" t="s">
        <v>4</v>
      </c>
      <c r="C5" t="s">
        <v>10</v>
      </c>
      <c r="D5" t="s">
        <v>18</v>
      </c>
      <c r="E5" t="s">
        <v>19</v>
      </c>
      <c r="F5" t="s">
        <v>2</v>
      </c>
      <c r="G5" t="s">
        <v>11</v>
      </c>
      <c r="H5" t="s">
        <v>12</v>
      </c>
    </row>
    <row r="6" spans="1:8" x14ac:dyDescent="0.4">
      <c r="A6" t="s">
        <v>1</v>
      </c>
      <c r="B6" t="s">
        <v>5</v>
      </c>
      <c r="C6">
        <v>846000</v>
      </c>
      <c r="D6">
        <v>725200</v>
      </c>
      <c r="E6">
        <v>812000</v>
      </c>
      <c r="F6">
        <f>SUM(C6:E6)</f>
        <v>2383200</v>
      </c>
      <c r="G6">
        <f>E6/D6</f>
        <v>1.1196911196911197</v>
      </c>
      <c r="H6">
        <f>F6/$F$11</f>
        <v>0.42884057214731586</v>
      </c>
    </row>
    <row r="7" spans="1:8" x14ac:dyDescent="0.4">
      <c r="A7" t="s">
        <v>14</v>
      </c>
      <c r="B7" t="s">
        <v>6</v>
      </c>
      <c r="C7">
        <v>175600</v>
      </c>
      <c r="D7">
        <v>178800</v>
      </c>
      <c r="E7">
        <v>184000</v>
      </c>
      <c r="F7">
        <f t="shared" ref="F7:F10" si="0">SUM(C7:E7)</f>
        <v>538400</v>
      </c>
      <c r="G7">
        <f t="shared" ref="G7:G10" si="1">E7/D7</f>
        <v>1.029082774049217</v>
      </c>
      <c r="H7">
        <f t="shared" ref="H7:H10" si="2">F7/$F$11</f>
        <v>9.6881404852347627E-2</v>
      </c>
    </row>
    <row r="8" spans="1:8" x14ac:dyDescent="0.4">
      <c r="A8" t="s">
        <v>15</v>
      </c>
      <c r="B8" t="s">
        <v>7</v>
      </c>
      <c r="C8">
        <v>131040</v>
      </c>
      <c r="D8">
        <v>153600</v>
      </c>
      <c r="E8">
        <v>181920</v>
      </c>
      <c r="F8">
        <f t="shared" si="0"/>
        <v>466560</v>
      </c>
      <c r="G8">
        <f t="shared" si="1"/>
        <v>1.184375</v>
      </c>
      <c r="H8">
        <f t="shared" si="2"/>
        <v>8.3954287236090844E-2</v>
      </c>
    </row>
    <row r="9" spans="1:8" x14ac:dyDescent="0.4">
      <c r="A9" t="s">
        <v>16</v>
      </c>
      <c r="B9" t="s">
        <v>8</v>
      </c>
      <c r="C9">
        <v>352800</v>
      </c>
      <c r="D9">
        <v>343800</v>
      </c>
      <c r="E9">
        <v>341550</v>
      </c>
      <c r="F9">
        <f t="shared" si="0"/>
        <v>1038150</v>
      </c>
      <c r="G9">
        <f t="shared" si="1"/>
        <v>0.99345549738219896</v>
      </c>
      <c r="H9">
        <f t="shared" si="2"/>
        <v>0.1868080060316952</v>
      </c>
    </row>
    <row r="10" spans="1:8" x14ac:dyDescent="0.4">
      <c r="A10" t="s">
        <v>17</v>
      </c>
      <c r="B10" t="s">
        <v>9</v>
      </c>
      <c r="C10">
        <v>327120</v>
      </c>
      <c r="D10">
        <v>433260</v>
      </c>
      <c r="E10">
        <v>370620</v>
      </c>
      <c r="F10">
        <f t="shared" si="0"/>
        <v>1131000</v>
      </c>
      <c r="G10">
        <f t="shared" si="1"/>
        <v>0.85542168674698793</v>
      </c>
      <c r="H10">
        <f t="shared" si="2"/>
        <v>0.20351572973255047</v>
      </c>
    </row>
    <row r="11" spans="1:8" x14ac:dyDescent="0.4">
      <c r="A11" t="s">
        <v>2</v>
      </c>
      <c r="C11">
        <f>SUM(C6:C10)</f>
        <v>1832560</v>
      </c>
      <c r="D11">
        <f t="shared" ref="D11:E11" si="3">SUM(D6:D10)</f>
        <v>1834660</v>
      </c>
      <c r="E11">
        <f t="shared" si="3"/>
        <v>1890090</v>
      </c>
      <c r="F11">
        <f>SUM(F6:F10)</f>
        <v>5557310</v>
      </c>
    </row>
    <row r="12" spans="1:8" x14ac:dyDescent="0.4">
      <c r="A12" t="s">
        <v>3</v>
      </c>
      <c r="C12">
        <f>AVERAGE(C6:C10)</f>
        <v>366512</v>
      </c>
      <c r="D12">
        <f t="shared" ref="D12:F12" si="4">AVERAGE(D6:D10)</f>
        <v>366932</v>
      </c>
      <c r="E12">
        <f t="shared" si="4"/>
        <v>378018</v>
      </c>
      <c r="F12">
        <f t="shared" si="4"/>
        <v>1111462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01 User</dc:creator>
  <cp:lastModifiedBy>01 User</cp:lastModifiedBy>
  <dcterms:created xsi:type="dcterms:W3CDTF">2016-04-01T05:37:30Z</dcterms:created>
  <dcterms:modified xsi:type="dcterms:W3CDTF">2022-02-20T02:15:16Z</dcterms:modified>
</cp:coreProperties>
</file>